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lentine\Desktop\"/>
    </mc:Choice>
  </mc:AlternateContent>
  <xr:revisionPtr revIDLastSave="0" documentId="13_ncr:1_{E8F8C3CA-2E16-44B9-8CEB-CFCDBE8CC5C6}" xr6:coauthVersionLast="47" xr6:coauthVersionMax="47" xr10:uidLastSave="{00000000-0000-0000-0000-000000000000}"/>
  <bookViews>
    <workbookView xWindow="5490" yWindow="5190" windowWidth="22395" windowHeight="9270" xr2:uid="{B2DB4D84-986F-4283-988A-3A4571711B9A}"/>
  </bookViews>
  <sheets>
    <sheet name="CD 50-7.7b Street Recon NB" sheetId="1" r:id="rId1"/>
  </sheets>
  <calcPr calcId="181029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8" i="1"/>
  <c r="L9" i="1"/>
  <c r="L6" i="1"/>
  <c r="J7" i="1"/>
  <c r="J8" i="1"/>
  <c r="J9" i="1"/>
  <c r="J6" i="1"/>
  <c r="J10" i="1" s="1"/>
  <c r="F6" i="1"/>
  <c r="H9" i="1"/>
  <c r="F9" i="1"/>
  <c r="H8" i="1"/>
  <c r="F8" i="1"/>
  <c r="H7" i="1"/>
  <c r="F7" i="1"/>
  <c r="H6" i="1"/>
  <c r="L10" i="1" l="1"/>
  <c r="H10" i="1"/>
  <c r="F10" i="1"/>
</calcChain>
</file>

<file path=xl/sharedStrings.xml><?xml version="1.0" encoding="utf-8"?>
<sst xmlns="http://schemas.openxmlformats.org/spreadsheetml/2006/main" count="33" uniqueCount="22">
  <si>
    <t>Item</t>
  </si>
  <si>
    <t>Description</t>
  </si>
  <si>
    <t>Quant.</t>
  </si>
  <si>
    <t>Unit</t>
  </si>
  <si>
    <t>Unit Price</t>
  </si>
  <si>
    <t>Total Price</t>
  </si>
  <si>
    <t>SY</t>
  </si>
  <si>
    <t>LF</t>
  </si>
  <si>
    <t>TOTAL</t>
  </si>
  <si>
    <t>Total</t>
  </si>
  <si>
    <t>2" 1/2" Superpave 19.0mm Binder Course</t>
  </si>
  <si>
    <t>1-1 1/2" Superpave 9.5mm Wearing Course</t>
  </si>
  <si>
    <t>Bid Opening: April 28, 2026</t>
  </si>
  <si>
    <t>Garden Court - Rebecca Ave. to End</t>
  </si>
  <si>
    <t>Mill Existing Bituminous Pavement 0-4"</t>
  </si>
  <si>
    <t>12" Bituminous Wedge Curb</t>
  </si>
  <si>
    <t>CD 50-7.7c Street Recon North Braddock</t>
  </si>
  <si>
    <t>El Grande Industries</t>
  </si>
  <si>
    <t>Available Funding: $35,023</t>
  </si>
  <si>
    <t>John D. Caruso, Inc</t>
  </si>
  <si>
    <t>Nagy Construction</t>
  </si>
  <si>
    <t>Mele &amp; Mele &amp; Sons,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</si>
</sst>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2" borderId="2" xfId="0" applyFill="1" applyBorder="1"/>
    <xf numFmtId="0" fontId="0" fillId="3" borderId="2" xfId="0" applyFill="1" applyBorder="1"/>
    <xf numFmtId="0" fontId="0" fillId="0" borderId="2" xfId="0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0" fontId="2" fillId="0" borderId="2" xfId="0" applyFont="1" applyBorder="1" applyAlignment="1">
      <alignment horizontal="center"/>
    </xf>
    <xf numFmtId="44" fontId="2" fillId="2" borderId="2" xfId="1" applyFont="1" applyFill="1" applyBorder="1"/>
    <xf numFmtId="44" fontId="2" fillId="3" borderId="2" xfId="1" applyFont="1" applyFill="1" applyBorder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3" fontId="0" fillId="0" borderId="2" xfId="0" applyNumberFormat="1" applyBorder="1" applyAlignment="1">
      <alignment horizontal="center"/>
    </xf>
    <xf numFmtId="0" fontId="0" fillId="5" borderId="2" xfId="0" applyFill="1" applyBorder="1"/>
    <xf numFmtId="44" fontId="0" fillId="5" borderId="2" xfId="1" applyFont="1" applyFill="1" applyBorder="1"/>
    <xf numFmtId="44" fontId="2" fillId="5" borderId="2" xfId="1" applyFont="1" applyFill="1" applyBorder="1"/>
    <xf numFmtId="0" fontId="0" fillId="6" borderId="2" xfId="0" applyFill="1" applyBorder="1"/>
    <xf numFmtId="44" fontId="0" fillId="6" borderId="2" xfId="1" applyFont="1" applyFill="1" applyBorder="1"/>
    <xf numFmtId="44" fontId="2" fillId="6" borderId="2" xfId="1" applyFont="1" applyFill="1" applyBorder="1"/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8058-80C3-4F92-B623-C3EBDE6A82F5}">
  <sheetPr>
    <pageSetUpPr fitToPage="1"/>
  </sheetPr>
  <dimension ref="A1:L12"/>
  <sheetViews>
    <sheetView tabSelected="1" workbookViewId="0">
      <selection activeCell="K10" sqref="K10"/>
    </sheetView>
  </sheetViews>
  <sheetFormatPr defaultRowHeight="15" x14ac:dyDescent="0.25"/>
  <cols>
    <col min="2" max="2" width="37.7109375" customWidth="1"/>
    <col min="4" max="4" width="9.85546875" customWidth="1"/>
    <col min="5" max="5" width="12.42578125" customWidth="1"/>
    <col min="6" max="6" width="16.42578125" customWidth="1"/>
    <col min="7" max="7" width="11.7109375" customWidth="1"/>
    <col min="8" max="8" width="12.7109375" customWidth="1"/>
    <col min="9" max="9" width="11.42578125" customWidth="1"/>
    <col min="10" max="10" width="11.85546875" customWidth="1"/>
    <col min="11" max="11" width="10.7109375" customWidth="1"/>
    <col min="12" max="12" width="12.28515625" customWidth="1"/>
  </cols>
  <sheetData>
    <row r="1" spans="1:12" x14ac:dyDescent="0.25">
      <c r="B1" s="12" t="s">
        <v>16</v>
      </c>
    </row>
    <row r="2" spans="1:12" x14ac:dyDescent="0.25">
      <c r="B2" s="12" t="s">
        <v>12</v>
      </c>
    </row>
    <row r="3" spans="1:12" x14ac:dyDescent="0.25">
      <c r="B3" s="1"/>
    </row>
    <row r="4" spans="1:12" x14ac:dyDescent="0.25">
      <c r="A4" s="21" t="s">
        <v>13</v>
      </c>
      <c r="B4" s="21"/>
      <c r="C4" s="2"/>
      <c r="E4" s="22" t="s">
        <v>17</v>
      </c>
      <c r="F4" s="22"/>
      <c r="G4" s="23" t="s">
        <v>19</v>
      </c>
      <c r="H4" s="23"/>
      <c r="I4" s="24" t="s">
        <v>20</v>
      </c>
      <c r="J4" s="24"/>
      <c r="K4" s="25" t="s">
        <v>21</v>
      </c>
      <c r="L4" s="25"/>
    </row>
    <row r="5" spans="1:12" x14ac:dyDescent="0.25">
      <c r="A5" s="3" t="s">
        <v>0</v>
      </c>
      <c r="B5" s="3" t="s">
        <v>1</v>
      </c>
      <c r="C5" s="3" t="s">
        <v>2</v>
      </c>
      <c r="D5" s="3" t="s">
        <v>3</v>
      </c>
      <c r="E5" s="4" t="s">
        <v>4</v>
      </c>
      <c r="F5" s="4" t="s">
        <v>5</v>
      </c>
      <c r="G5" s="5" t="s">
        <v>4</v>
      </c>
      <c r="H5" s="5" t="s">
        <v>5</v>
      </c>
      <c r="I5" s="15" t="s">
        <v>4</v>
      </c>
      <c r="J5" s="15" t="s">
        <v>5</v>
      </c>
      <c r="K5" s="18" t="s">
        <v>4</v>
      </c>
      <c r="L5" s="18" t="s">
        <v>5</v>
      </c>
    </row>
    <row r="6" spans="1:12" x14ac:dyDescent="0.25">
      <c r="A6" s="6">
        <v>1</v>
      </c>
      <c r="B6" s="6" t="s">
        <v>14</v>
      </c>
      <c r="C6" s="14">
        <v>1420</v>
      </c>
      <c r="D6" s="3" t="s">
        <v>6</v>
      </c>
      <c r="E6" s="7">
        <v>7.75</v>
      </c>
      <c r="F6" s="7">
        <f>E6*C6</f>
        <v>11005</v>
      </c>
      <c r="G6" s="8">
        <v>9.6</v>
      </c>
      <c r="H6" s="8">
        <f t="shared" ref="H6:H9" si="0">G6*C6</f>
        <v>13632</v>
      </c>
      <c r="I6" s="16">
        <v>9.6</v>
      </c>
      <c r="J6" s="16">
        <f>I6*C6</f>
        <v>13632</v>
      </c>
      <c r="K6" s="19">
        <v>10.25</v>
      </c>
      <c r="L6" s="19">
        <f>K6*C6</f>
        <v>14555</v>
      </c>
    </row>
    <row r="7" spans="1:12" x14ac:dyDescent="0.25">
      <c r="A7" s="6">
        <v>2</v>
      </c>
      <c r="B7" s="6" t="s">
        <v>10</v>
      </c>
      <c r="C7" s="14">
        <v>1420</v>
      </c>
      <c r="D7" s="3" t="s">
        <v>6</v>
      </c>
      <c r="E7" s="7">
        <v>14.15</v>
      </c>
      <c r="F7" s="7">
        <f t="shared" ref="F7:F9" si="1">E7*C7</f>
        <v>20093</v>
      </c>
      <c r="G7" s="8">
        <v>15.85</v>
      </c>
      <c r="H7" s="8">
        <f t="shared" si="0"/>
        <v>22507</v>
      </c>
      <c r="I7" s="16">
        <v>16.600000000000001</v>
      </c>
      <c r="J7" s="16">
        <f t="shared" ref="J7:J9" si="2">I7*C7</f>
        <v>23572.000000000004</v>
      </c>
      <c r="K7" s="19">
        <v>21.5</v>
      </c>
      <c r="L7" s="19">
        <f t="shared" ref="L7:L9" si="3">K7*C7</f>
        <v>30530</v>
      </c>
    </row>
    <row r="8" spans="1:12" x14ac:dyDescent="0.25">
      <c r="A8" s="6">
        <v>3</v>
      </c>
      <c r="B8" s="6" t="s">
        <v>11</v>
      </c>
      <c r="C8" s="14">
        <v>1420</v>
      </c>
      <c r="D8" s="3" t="s">
        <v>6</v>
      </c>
      <c r="E8" s="7">
        <v>9.4499999999999993</v>
      </c>
      <c r="F8" s="7">
        <f t="shared" si="1"/>
        <v>13418.999999999998</v>
      </c>
      <c r="G8" s="8">
        <v>13</v>
      </c>
      <c r="H8" s="8">
        <f t="shared" si="0"/>
        <v>18460</v>
      </c>
      <c r="I8" s="16">
        <v>13.306338</v>
      </c>
      <c r="J8" s="16">
        <f t="shared" si="2"/>
        <v>18894.999960000001</v>
      </c>
      <c r="K8" s="19">
        <v>12.5</v>
      </c>
      <c r="L8" s="19">
        <f t="shared" si="3"/>
        <v>17750</v>
      </c>
    </row>
    <row r="9" spans="1:12" x14ac:dyDescent="0.25">
      <c r="A9" s="6">
        <v>4</v>
      </c>
      <c r="B9" s="6" t="s">
        <v>15</v>
      </c>
      <c r="C9" s="6">
        <v>810</v>
      </c>
      <c r="D9" s="3" t="s">
        <v>7</v>
      </c>
      <c r="E9" s="7">
        <v>1</v>
      </c>
      <c r="F9" s="7">
        <f t="shared" si="1"/>
        <v>810</v>
      </c>
      <c r="G9" s="8">
        <v>2</v>
      </c>
      <c r="H9" s="8">
        <f t="shared" si="0"/>
        <v>1620</v>
      </c>
      <c r="I9" s="16">
        <v>1.75</v>
      </c>
      <c r="J9" s="16">
        <f t="shared" si="2"/>
        <v>1417.5</v>
      </c>
      <c r="K9" s="19">
        <v>2</v>
      </c>
      <c r="L9" s="19">
        <f t="shared" si="3"/>
        <v>1620</v>
      </c>
    </row>
    <row r="10" spans="1:12" x14ac:dyDescent="0.25">
      <c r="A10" s="6"/>
      <c r="B10" s="9" t="s">
        <v>9</v>
      </c>
      <c r="C10" s="6"/>
      <c r="D10" s="3"/>
      <c r="E10" s="10" t="s">
        <v>8</v>
      </c>
      <c r="F10" s="10">
        <f>SUM(F6:F9)</f>
        <v>45327</v>
      </c>
      <c r="G10" s="11" t="s">
        <v>8</v>
      </c>
      <c r="H10" s="11">
        <f>SUM(H6:H9)</f>
        <v>56219</v>
      </c>
      <c r="I10" s="17" t="s">
        <v>8</v>
      </c>
      <c r="J10" s="17">
        <f>SUM(J6:J9)</f>
        <v>57516.499960000001</v>
      </c>
      <c r="K10" s="20" t="s">
        <v>8</v>
      </c>
      <c r="L10" s="20">
        <f>SUM(L6:L9)</f>
        <v>64455</v>
      </c>
    </row>
    <row r="12" spans="1:12" x14ac:dyDescent="0.25">
      <c r="B12" s="13" t="s">
        <v>18</v>
      </c>
    </row>
  </sheetData>
  <mergeCells count="5">
    <mergeCell ref="A4:B4"/>
    <mergeCell ref="E4:F4"/>
    <mergeCell ref="G4:H4"/>
    <mergeCell ref="I4:J4"/>
    <mergeCell ref="K4:L4"/>
  </mergeCell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 50-7.7b Street Recon NB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Molly Valentine</dc:creator>
  <cp:lastModifiedBy>Molly Valentine</cp:lastModifiedBy>
  <cp:lastPrinted>2026-04-28T19:27:37Z</cp:lastPrinted>
  <dcterms:created xsi:type="dcterms:W3CDTF">2019-09-03T13:17:20Z</dcterms:created>
  <dcterms:modified xsi:type="dcterms:W3CDTF">2026-04-28T19:31:35Z</dcterms:modified>
</cp:coreProperties>
</file>