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BG Training\CDBG\2023 Act 152 Projects\Wilmerding\"/>
    </mc:Choice>
  </mc:AlternateContent>
  <xr:revisionPtr revIDLastSave="0" documentId="13_ncr:1_{07A5440A-3C7F-4027-86A3-029AC2A04947}" xr6:coauthVersionLast="47" xr6:coauthVersionMax="47" xr10:uidLastSave="{00000000-0000-0000-0000-000000000000}"/>
  <bookViews>
    <workbookView xWindow="2340" yWindow="2340" windowWidth="16200" windowHeight="9270" xr2:uid="{B2DB4D84-986F-4283-988A-3A4571711B9A}"/>
  </bookViews>
  <sheets>
    <sheet name="Rebid 2023-BRP-024 Wilmerding" sheetId="1" r:id="rId1"/>
  </sheets>
  <calcPr calcId="181029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5" i="1"/>
  <c r="J6" i="1"/>
  <c r="J5" i="1"/>
  <c r="J8" i="1" l="1"/>
  <c r="L8" i="1"/>
  <c r="H6" i="1"/>
  <c r="H7" i="1"/>
  <c r="F6" i="1"/>
  <c r="F7" i="1"/>
  <c r="H5" i="1"/>
  <c r="F5" i="1"/>
  <c r="H8" i="1" l="1"/>
  <c r="F8" i="1"/>
</calcChain>
</file>

<file path=xl/sharedStrings.xml><?xml version="1.0" encoding="utf-8"?>
<sst xmlns="http://schemas.openxmlformats.org/spreadsheetml/2006/main" count="29" uniqueCount="18">
  <si>
    <t>Item</t>
  </si>
  <si>
    <t>Description</t>
  </si>
  <si>
    <t>Quant.</t>
  </si>
  <si>
    <t>Unit</t>
  </si>
  <si>
    <t>Unit Price</t>
  </si>
  <si>
    <t>Total Price</t>
  </si>
  <si>
    <t>TOTAL</t>
  </si>
  <si>
    <t>Total</t>
  </si>
  <si>
    <t>LS</t>
  </si>
  <si>
    <t>Act 152 Demolition, Wilmerding</t>
  </si>
  <si>
    <t>Funding $100,000</t>
  </si>
  <si>
    <t>109 Middle Ave - Front &amp; Rear</t>
  </si>
  <si>
    <t>130 Middle Avenue</t>
  </si>
  <si>
    <t>138 State Street</t>
  </si>
  <si>
    <t>Rebid 2023-BRP-024</t>
  </si>
  <si>
    <t>Lutterman Excavating</t>
  </si>
  <si>
    <t>Minniefield Demo</t>
  </si>
  <si>
    <t>DJ 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</si>
</sst>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0" borderId="2" xfId="0" applyBorder="1" applyAlignment="1">
      <alignment horizontal="center"/>
    </xf>
    <xf numFmtId="44" fontId="0" fillId="2" borderId="2" xfId="1" applyFont="1" applyFill="1" applyBorder="1"/>
    <xf numFmtId="44" fontId="0" fillId="3" borderId="2" xfId="1" applyFont="1" applyFill="1" applyBorder="1"/>
    <xf numFmtId="0" fontId="2" fillId="0" borderId="2" xfId="0" applyFont="1" applyBorder="1" applyAlignment="1">
      <alignment horizontal="center"/>
    </xf>
    <xf numFmtId="44" fontId="2" fillId="2" borderId="2" xfId="1" applyFont="1" applyFill="1" applyBorder="1"/>
    <xf numFmtId="44" fontId="2" fillId="3" borderId="2" xfId="1" applyFont="1" applyFill="1" applyBorder="1"/>
    <xf numFmtId="0" fontId="2" fillId="0" borderId="0" xfId="0" applyFont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5" borderId="2" xfId="0" applyFill="1" applyBorder="1"/>
    <xf numFmtId="44" fontId="0" fillId="5" borderId="2" xfId="1" applyFont="1" applyFill="1" applyBorder="1"/>
    <xf numFmtId="44" fontId="2" fillId="5" borderId="2" xfId="1" applyFont="1" applyFill="1" applyBorder="1"/>
    <xf numFmtId="0" fontId="0" fillId="6" borderId="2" xfId="0" applyFill="1" applyBorder="1"/>
    <xf numFmtId="44" fontId="0" fillId="6" borderId="2" xfId="1" applyFont="1" applyFill="1" applyBorder="1"/>
    <xf numFmtId="44" fontId="2" fillId="6" borderId="2" xfId="1" applyFont="1" applyFill="1" applyBorder="1"/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8058-80C3-4F92-B623-C3EBDE6A82F5}">
  <sheetPr>
    <pageSetUpPr fitToPage="1"/>
  </sheetPr>
  <dimension ref="A1:L11"/>
  <sheetViews>
    <sheetView tabSelected="1" topLeftCell="C1" workbookViewId="0">
      <selection activeCell="E8" sqref="E8"/>
    </sheetView>
  </sheetViews>
  <sheetFormatPr defaultRowHeight="15" x14ac:dyDescent="0.25"/>
  <cols>
    <col min="2" max="2" width="34.140625" customWidth="1"/>
    <col min="4" max="4" width="9.85546875" customWidth="1"/>
    <col min="5" max="5" width="12.42578125" customWidth="1"/>
    <col min="6" max="6" width="16.42578125" customWidth="1"/>
    <col min="7" max="8" width="12.7109375" customWidth="1"/>
    <col min="9" max="9" width="12" customWidth="1"/>
    <col min="10" max="10" width="15.7109375" customWidth="1"/>
    <col min="11" max="11" width="14.5703125" customWidth="1"/>
    <col min="12" max="12" width="12.85546875" customWidth="1"/>
  </cols>
  <sheetData>
    <row r="1" spans="1:12" x14ac:dyDescent="0.25">
      <c r="B1" s="13" t="s">
        <v>14</v>
      </c>
    </row>
    <row r="2" spans="1:12" x14ac:dyDescent="0.25">
      <c r="B2" s="13" t="s">
        <v>9</v>
      </c>
    </row>
    <row r="3" spans="1:12" x14ac:dyDescent="0.25">
      <c r="A3" s="20"/>
      <c r="B3" s="20"/>
      <c r="C3" s="1"/>
      <c r="E3" s="21" t="s">
        <v>15</v>
      </c>
      <c r="F3" s="22"/>
      <c r="G3" s="23" t="s">
        <v>16</v>
      </c>
      <c r="H3" s="24"/>
      <c r="I3" s="25" t="s">
        <v>17</v>
      </c>
      <c r="J3" s="26"/>
      <c r="K3" s="27"/>
      <c r="L3" s="28"/>
    </row>
    <row r="4" spans="1:12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4" t="s">
        <v>4</v>
      </c>
      <c r="H4" s="4" t="s">
        <v>5</v>
      </c>
      <c r="I4" s="14" t="s">
        <v>4</v>
      </c>
      <c r="J4" s="14" t="s">
        <v>5</v>
      </c>
      <c r="K4" s="17" t="s">
        <v>4</v>
      </c>
      <c r="L4" s="17" t="s">
        <v>5</v>
      </c>
    </row>
    <row r="5" spans="1:12" x14ac:dyDescent="0.25">
      <c r="A5" s="5">
        <v>1</v>
      </c>
      <c r="B5" s="5" t="s">
        <v>11</v>
      </c>
      <c r="C5" s="5">
        <v>1</v>
      </c>
      <c r="D5" s="2" t="s">
        <v>8</v>
      </c>
      <c r="E5" s="6">
        <v>26500</v>
      </c>
      <c r="F5" s="6">
        <f>E5*C5</f>
        <v>26500</v>
      </c>
      <c r="G5" s="7">
        <v>25250</v>
      </c>
      <c r="H5" s="7">
        <f>G5*C5</f>
        <v>25250</v>
      </c>
      <c r="I5" s="15">
        <v>22000</v>
      </c>
      <c r="J5" s="15">
        <f>I5*C5</f>
        <v>22000</v>
      </c>
      <c r="K5" s="18"/>
      <c r="L5" s="18">
        <f>K5*C5</f>
        <v>0</v>
      </c>
    </row>
    <row r="6" spans="1:12" x14ac:dyDescent="0.25">
      <c r="A6" s="5">
        <v>2</v>
      </c>
      <c r="B6" s="5" t="s">
        <v>12</v>
      </c>
      <c r="C6" s="5">
        <v>1</v>
      </c>
      <c r="D6" s="2" t="s">
        <v>8</v>
      </c>
      <c r="E6" s="6">
        <v>17800</v>
      </c>
      <c r="F6" s="6">
        <f t="shared" ref="F6:F7" si="0">E6*C6</f>
        <v>17800</v>
      </c>
      <c r="G6" s="7">
        <v>12625</v>
      </c>
      <c r="H6" s="7">
        <f t="shared" ref="H6:H7" si="1">G6*C6</f>
        <v>12625</v>
      </c>
      <c r="I6" s="15">
        <v>25000</v>
      </c>
      <c r="J6" s="15">
        <f>I6*C6</f>
        <v>25000</v>
      </c>
      <c r="K6" s="18"/>
      <c r="L6" s="18">
        <f t="shared" ref="L6:L7" si="2">K6*C6</f>
        <v>0</v>
      </c>
    </row>
    <row r="7" spans="1:12" x14ac:dyDescent="0.25">
      <c r="A7" s="5">
        <v>3</v>
      </c>
      <c r="B7" s="5" t="s">
        <v>13</v>
      </c>
      <c r="C7" s="5">
        <v>1</v>
      </c>
      <c r="D7" s="2" t="s">
        <v>8</v>
      </c>
      <c r="E7" s="6">
        <v>10500</v>
      </c>
      <c r="F7" s="6">
        <f t="shared" si="0"/>
        <v>10500</v>
      </c>
      <c r="G7" s="7">
        <v>22125</v>
      </c>
      <c r="H7" s="7">
        <f t="shared" si="1"/>
        <v>22125</v>
      </c>
      <c r="I7" s="15">
        <v>17900</v>
      </c>
      <c r="J7" s="15">
        <v>17900</v>
      </c>
      <c r="K7" s="18"/>
      <c r="L7" s="18">
        <f t="shared" si="2"/>
        <v>0</v>
      </c>
    </row>
    <row r="8" spans="1:12" x14ac:dyDescent="0.25">
      <c r="A8" s="5"/>
      <c r="B8" s="8" t="s">
        <v>7</v>
      </c>
      <c r="C8" s="5"/>
      <c r="D8" s="2"/>
      <c r="E8" s="9" t="s">
        <v>6</v>
      </c>
      <c r="F8" s="9">
        <f>SUM(F5:F7)</f>
        <v>54800</v>
      </c>
      <c r="G8" s="10" t="s">
        <v>6</v>
      </c>
      <c r="H8" s="10">
        <f>SUM(H5:H7)</f>
        <v>60000</v>
      </c>
      <c r="I8" s="16" t="s">
        <v>6</v>
      </c>
      <c r="J8" s="16">
        <f>SUM(J5:J7)</f>
        <v>64900</v>
      </c>
      <c r="K8" s="19" t="s">
        <v>6</v>
      </c>
      <c r="L8" s="19">
        <f>SUM(L5:L7)</f>
        <v>0</v>
      </c>
    </row>
    <row r="10" spans="1:12" x14ac:dyDescent="0.25">
      <c r="B10" s="11"/>
    </row>
    <row r="11" spans="1:12" x14ac:dyDescent="0.25">
      <c r="B11" s="12" t="s">
        <v>10</v>
      </c>
    </row>
  </sheetData>
  <mergeCells count="5">
    <mergeCell ref="A3:B3"/>
    <mergeCell ref="E3:F3"/>
    <mergeCell ref="G3:H3"/>
    <mergeCell ref="I3:J3"/>
    <mergeCell ref="K3:L3"/>
  </mergeCells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Rebid 2023-BRP-024 Wilmerding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Valentine</dc:creator>
  <cp:lastModifiedBy>Molly Valentine</cp:lastModifiedBy>
  <cp:lastPrinted>2025-06-27T12:29:42Z</cp:lastPrinted>
  <dcterms:created xsi:type="dcterms:W3CDTF">2019-09-03T13:17:20Z</dcterms:created>
  <dcterms:modified xsi:type="dcterms:W3CDTF">2025-09-02T20:00:42Z</dcterms:modified>
</cp:coreProperties>
</file>