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tine\Desktop\"/>
    </mc:Choice>
  </mc:AlternateContent>
  <xr:revisionPtr revIDLastSave="0" documentId="13_ncr:1_{893759D1-C06A-49E0-8002-C33FC0AA768C}" xr6:coauthVersionLast="47" xr6:coauthVersionMax="47" xr10:uidLastSave="{00000000-0000-0000-0000-000000000000}"/>
  <bookViews>
    <workbookView xWindow="3120" yWindow="3120" windowWidth="21600" windowHeight="11385" xr2:uid="{B2DB4D84-986F-4283-988A-3A4571711B9A}"/>
  </bookViews>
  <sheets>
    <sheet name="2023-GEDTF-064 TC Demo" sheetId="1" r:id="rId1"/>
  </sheets>
  <calcPr calcId="181029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15" i="1" s="1"/>
  <c r="P8" i="1"/>
  <c r="P9" i="1"/>
  <c r="P10" i="1"/>
  <c r="P11" i="1"/>
  <c r="P12" i="1"/>
  <c r="P13" i="1"/>
  <c r="P14" i="1"/>
  <c r="P5" i="1"/>
  <c r="N6" i="1"/>
  <c r="N7" i="1"/>
  <c r="N8" i="1"/>
  <c r="N9" i="1"/>
  <c r="N10" i="1"/>
  <c r="N11" i="1"/>
  <c r="N12" i="1"/>
  <c r="N13" i="1"/>
  <c r="N14" i="1"/>
  <c r="N5" i="1"/>
  <c r="L6" i="1"/>
  <c r="L7" i="1"/>
  <c r="L8" i="1"/>
  <c r="L9" i="1"/>
  <c r="L10" i="1"/>
  <c r="L11" i="1"/>
  <c r="L12" i="1"/>
  <c r="L13" i="1"/>
  <c r="L14" i="1"/>
  <c r="J6" i="1"/>
  <c r="J7" i="1"/>
  <c r="J8" i="1"/>
  <c r="J9" i="1"/>
  <c r="J10" i="1"/>
  <c r="J11" i="1"/>
  <c r="J12" i="1"/>
  <c r="J13" i="1"/>
  <c r="J14" i="1"/>
  <c r="H6" i="1"/>
  <c r="H7" i="1"/>
  <c r="H8" i="1"/>
  <c r="H9" i="1"/>
  <c r="H10" i="1"/>
  <c r="H11" i="1"/>
  <c r="H12" i="1"/>
  <c r="H13" i="1"/>
  <c r="H14" i="1"/>
  <c r="F6" i="1"/>
  <c r="F7" i="1"/>
  <c r="F8" i="1"/>
  <c r="F9" i="1"/>
  <c r="F10" i="1"/>
  <c r="F11" i="1"/>
  <c r="F12" i="1"/>
  <c r="F13" i="1"/>
  <c r="F14" i="1"/>
  <c r="H5" i="1"/>
  <c r="F5" i="1"/>
  <c r="J5" i="1"/>
  <c r="L5" i="1"/>
  <c r="N15" i="1" l="1"/>
  <c r="L15" i="1"/>
  <c r="F15" i="1"/>
  <c r="H15" i="1"/>
  <c r="J15" i="1"/>
</calcChain>
</file>

<file path=xl/sharedStrings.xml><?xml version="1.0" encoding="utf-8"?>
<sst xmlns="http://schemas.openxmlformats.org/spreadsheetml/2006/main" count="51" uniqueCount="27">
  <si>
    <t>Item</t>
  </si>
  <si>
    <t>Description</t>
  </si>
  <si>
    <t>Quant.</t>
  </si>
  <si>
    <t>Unit</t>
  </si>
  <si>
    <t>Unit Price</t>
  </si>
  <si>
    <t>Total Price</t>
  </si>
  <si>
    <t>TOTAL</t>
  </si>
  <si>
    <t>Total</t>
  </si>
  <si>
    <t>LS</t>
  </si>
  <si>
    <t xml:space="preserve">Turtle Creek </t>
  </si>
  <si>
    <t>2023-GEDTF-064 -  Demolition</t>
  </si>
  <si>
    <t>311 Brown Avenue</t>
  </si>
  <si>
    <t>924 Oak Avenue</t>
  </si>
  <si>
    <t>923 Oak Avenue</t>
  </si>
  <si>
    <t>311-313 Highland Avenue</t>
  </si>
  <si>
    <t>379 Stewart Street</t>
  </si>
  <si>
    <t>546 Negley Avenue</t>
  </si>
  <si>
    <t>736-738 Church Street Extension</t>
  </si>
  <si>
    <t>123 Line Way</t>
  </si>
  <si>
    <t>272 Seneca Street</t>
  </si>
  <si>
    <t>244 Wilbur Avenue</t>
  </si>
  <si>
    <t>Available Funding: $175,000</t>
  </si>
  <si>
    <t>Minniefield Demo</t>
  </si>
  <si>
    <t>JR Moran</t>
  </si>
  <si>
    <t>Phase One Development</t>
  </si>
  <si>
    <t>Dave Woodhouse</t>
  </si>
  <si>
    <t>Wreckcrew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</si>
</sst>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44" fontId="0" fillId="3" borderId="2" xfId="1" applyFont="1" applyFill="1" applyBorder="1"/>
    <xf numFmtId="44" fontId="0" fillId="4" borderId="2" xfId="1" applyFont="1" applyFill="1" applyBorder="1"/>
    <xf numFmtId="44" fontId="0" fillId="5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44" fontId="2" fillId="3" borderId="2" xfId="1" applyFont="1" applyFill="1" applyBorder="1"/>
    <xf numFmtId="44" fontId="2" fillId="4" borderId="2" xfId="1" applyFont="1" applyFill="1" applyBorder="1"/>
    <xf numFmtId="44" fontId="2" fillId="5" borderId="2" xfId="1" applyFont="1" applyFill="1" applyBorder="1"/>
    <xf numFmtId="0" fontId="2" fillId="0" borderId="0" xfId="0" applyFont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0" fillId="7" borderId="2" xfId="0" applyFill="1" applyBorder="1"/>
    <xf numFmtId="44" fontId="0" fillId="7" borderId="2" xfId="1" applyFont="1" applyFill="1" applyBorder="1"/>
    <xf numFmtId="44" fontId="2" fillId="7" borderId="2" xfId="1" applyFont="1" applyFill="1" applyBorder="1"/>
    <xf numFmtId="0" fontId="0" fillId="8" borderId="2" xfId="0" applyFill="1" applyBorder="1"/>
    <xf numFmtId="44" fontId="0" fillId="8" borderId="2" xfId="1" applyFont="1" applyFill="1" applyBorder="1"/>
    <xf numFmtId="44" fontId="2" fillId="8" borderId="2" xfId="1" applyFont="1" applyFill="1" applyBorder="1"/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8058-80C3-4F92-B623-C3EBDE6A82F5}">
  <sheetPr>
    <pageSetUpPr fitToPage="1"/>
  </sheetPr>
  <dimension ref="A1:P18"/>
  <sheetViews>
    <sheetView tabSelected="1" workbookViewId="0">
      <selection activeCell="G15" sqref="G15"/>
    </sheetView>
  </sheetViews>
  <sheetFormatPr defaultRowHeight="15" x14ac:dyDescent="0.25"/>
  <cols>
    <col min="2" max="2" width="37.7109375" customWidth="1"/>
    <col min="4" max="4" width="9.85546875" customWidth="1"/>
    <col min="5" max="5" width="12.42578125" customWidth="1"/>
    <col min="6" max="6" width="16.42578125" customWidth="1"/>
    <col min="7" max="7" width="11.7109375" customWidth="1"/>
    <col min="8" max="8" width="12.7109375" customWidth="1"/>
    <col min="9" max="9" width="13.85546875" customWidth="1"/>
    <col min="10" max="10" width="14.7109375" customWidth="1"/>
    <col min="11" max="11" width="13.85546875" customWidth="1"/>
    <col min="12" max="12" width="14.7109375" customWidth="1"/>
    <col min="13" max="13" width="13.7109375" customWidth="1"/>
    <col min="14" max="15" width="13" customWidth="1"/>
    <col min="16" max="16" width="13.140625" customWidth="1"/>
  </cols>
  <sheetData>
    <row r="1" spans="1:16" x14ac:dyDescent="0.25">
      <c r="B1" s="18" t="s">
        <v>10</v>
      </c>
    </row>
    <row r="2" spans="1:16" x14ac:dyDescent="0.25">
      <c r="B2" s="19" t="s">
        <v>9</v>
      </c>
    </row>
    <row r="3" spans="1:16" x14ac:dyDescent="0.25">
      <c r="A3" s="30"/>
      <c r="B3" s="30"/>
      <c r="C3" s="1"/>
      <c r="E3" s="31" t="s">
        <v>22</v>
      </c>
      <c r="F3" s="32"/>
      <c r="G3" s="33" t="s">
        <v>23</v>
      </c>
      <c r="H3" s="34"/>
      <c r="I3" s="35" t="s">
        <v>24</v>
      </c>
      <c r="J3" s="36"/>
      <c r="K3" s="37" t="s">
        <v>25</v>
      </c>
      <c r="L3" s="38"/>
      <c r="M3" s="26" t="s">
        <v>26</v>
      </c>
      <c r="N3" s="27"/>
      <c r="O3" s="28"/>
      <c r="P3" s="29"/>
    </row>
    <row r="4" spans="1:16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4</v>
      </c>
      <c r="H4" s="4" t="s">
        <v>5</v>
      </c>
      <c r="I4" s="5" t="s">
        <v>4</v>
      </c>
      <c r="J4" s="5" t="s">
        <v>5</v>
      </c>
      <c r="K4" s="6" t="s">
        <v>4</v>
      </c>
      <c r="L4" s="6" t="s">
        <v>5</v>
      </c>
      <c r="M4" s="20" t="s">
        <v>4</v>
      </c>
      <c r="N4" s="20" t="s">
        <v>5</v>
      </c>
      <c r="O4" s="23" t="s">
        <v>4</v>
      </c>
      <c r="P4" s="23" t="s">
        <v>5</v>
      </c>
    </row>
    <row r="5" spans="1:16" x14ac:dyDescent="0.25">
      <c r="A5" s="7">
        <v>1</v>
      </c>
      <c r="B5" s="7" t="s">
        <v>11</v>
      </c>
      <c r="C5" s="7">
        <v>1</v>
      </c>
      <c r="D5" s="2" t="s">
        <v>8</v>
      </c>
      <c r="E5" s="8">
        <v>10000</v>
      </c>
      <c r="F5" s="8">
        <f t="shared" ref="F5:F14" si="0">E5*C5</f>
        <v>10000</v>
      </c>
      <c r="G5" s="9">
        <v>15750</v>
      </c>
      <c r="H5" s="9">
        <f t="shared" ref="H5:H14" si="1">G5*C5</f>
        <v>15750</v>
      </c>
      <c r="I5" s="10">
        <v>9800</v>
      </c>
      <c r="J5" s="10">
        <f>I5*C5</f>
        <v>9800</v>
      </c>
      <c r="K5" s="11">
        <v>14000</v>
      </c>
      <c r="L5" s="11">
        <f>K5*C5</f>
        <v>14000</v>
      </c>
      <c r="M5" s="21">
        <v>13500</v>
      </c>
      <c r="N5" s="21">
        <f>M5*C5</f>
        <v>13500</v>
      </c>
      <c r="O5" s="24"/>
      <c r="P5" s="24">
        <f>O5*C5</f>
        <v>0</v>
      </c>
    </row>
    <row r="6" spans="1:16" x14ac:dyDescent="0.25">
      <c r="A6" s="7">
        <v>2</v>
      </c>
      <c r="B6" s="7" t="s">
        <v>12</v>
      </c>
      <c r="C6" s="7">
        <v>1</v>
      </c>
      <c r="D6" s="2" t="s">
        <v>8</v>
      </c>
      <c r="E6" s="8">
        <v>11500</v>
      </c>
      <c r="F6" s="8">
        <f t="shared" si="0"/>
        <v>11500</v>
      </c>
      <c r="G6" s="9">
        <v>11700</v>
      </c>
      <c r="H6" s="9">
        <f t="shared" si="1"/>
        <v>11700</v>
      </c>
      <c r="I6" s="10">
        <v>11800</v>
      </c>
      <c r="J6" s="10">
        <f t="shared" ref="J6:J14" si="2">I6*C6</f>
        <v>11800</v>
      </c>
      <c r="K6" s="11">
        <v>9000</v>
      </c>
      <c r="L6" s="11">
        <f t="shared" ref="L6:L14" si="3">K6*C6</f>
        <v>9000</v>
      </c>
      <c r="M6" s="21">
        <v>12000</v>
      </c>
      <c r="N6" s="21">
        <f t="shared" ref="N6:N14" si="4">M6*C6</f>
        <v>12000</v>
      </c>
      <c r="O6" s="24"/>
      <c r="P6" s="24">
        <f t="shared" ref="P6:P14" si="5">O6*C6</f>
        <v>0</v>
      </c>
    </row>
    <row r="7" spans="1:16" x14ac:dyDescent="0.25">
      <c r="A7" s="7">
        <v>3</v>
      </c>
      <c r="B7" s="7" t="s">
        <v>13</v>
      </c>
      <c r="C7" s="7">
        <v>1</v>
      </c>
      <c r="D7" s="2" t="s">
        <v>8</v>
      </c>
      <c r="E7" s="8">
        <v>10000</v>
      </c>
      <c r="F7" s="8">
        <f t="shared" si="0"/>
        <v>10000</v>
      </c>
      <c r="G7" s="9">
        <v>15750</v>
      </c>
      <c r="H7" s="9">
        <f t="shared" si="1"/>
        <v>15750</v>
      </c>
      <c r="I7" s="10">
        <v>9800</v>
      </c>
      <c r="J7" s="10">
        <f t="shared" si="2"/>
        <v>9800</v>
      </c>
      <c r="K7" s="11">
        <v>11000</v>
      </c>
      <c r="L7" s="11">
        <f t="shared" si="3"/>
        <v>11000</v>
      </c>
      <c r="M7" s="21">
        <v>12500</v>
      </c>
      <c r="N7" s="21">
        <f t="shared" si="4"/>
        <v>12500</v>
      </c>
      <c r="O7" s="24"/>
      <c r="P7" s="24">
        <f t="shared" si="5"/>
        <v>0</v>
      </c>
    </row>
    <row r="8" spans="1:16" x14ac:dyDescent="0.25">
      <c r="A8" s="7">
        <v>4</v>
      </c>
      <c r="B8" s="7" t="s">
        <v>14</v>
      </c>
      <c r="C8" s="7">
        <v>1</v>
      </c>
      <c r="D8" s="2" t="s">
        <v>8</v>
      </c>
      <c r="E8" s="8">
        <v>10700</v>
      </c>
      <c r="F8" s="8">
        <f t="shared" si="0"/>
        <v>10700</v>
      </c>
      <c r="G8" s="9">
        <v>11700</v>
      </c>
      <c r="H8" s="9">
        <f t="shared" si="1"/>
        <v>11700</v>
      </c>
      <c r="I8" s="10">
        <v>12925</v>
      </c>
      <c r="J8" s="10">
        <f t="shared" si="2"/>
        <v>12925</v>
      </c>
      <c r="K8" s="11">
        <v>14900</v>
      </c>
      <c r="L8" s="11">
        <f t="shared" si="3"/>
        <v>14900</v>
      </c>
      <c r="M8" s="21">
        <v>16000</v>
      </c>
      <c r="N8" s="21">
        <f t="shared" si="4"/>
        <v>16000</v>
      </c>
      <c r="O8" s="24"/>
      <c r="P8" s="24">
        <f t="shared" si="5"/>
        <v>0</v>
      </c>
    </row>
    <row r="9" spans="1:16" x14ac:dyDescent="0.25">
      <c r="A9" s="7">
        <v>5</v>
      </c>
      <c r="B9" s="7" t="s">
        <v>15</v>
      </c>
      <c r="C9" s="7">
        <v>1</v>
      </c>
      <c r="D9" s="2" t="s">
        <v>8</v>
      </c>
      <c r="E9" s="8">
        <v>24000</v>
      </c>
      <c r="F9" s="8">
        <f t="shared" si="0"/>
        <v>24000</v>
      </c>
      <c r="G9" s="9">
        <v>11700</v>
      </c>
      <c r="H9" s="9">
        <f t="shared" si="1"/>
        <v>11700</v>
      </c>
      <c r="I9" s="10">
        <v>33300</v>
      </c>
      <c r="J9" s="10">
        <f t="shared" si="2"/>
        <v>33300</v>
      </c>
      <c r="K9" s="11">
        <v>24000</v>
      </c>
      <c r="L9" s="11">
        <f t="shared" si="3"/>
        <v>24000</v>
      </c>
      <c r="M9" s="21">
        <v>19000</v>
      </c>
      <c r="N9" s="21">
        <f t="shared" si="4"/>
        <v>19000</v>
      </c>
      <c r="O9" s="24"/>
      <c r="P9" s="24">
        <f t="shared" si="5"/>
        <v>0</v>
      </c>
    </row>
    <row r="10" spans="1:16" x14ac:dyDescent="0.25">
      <c r="A10" s="7">
        <v>6</v>
      </c>
      <c r="B10" s="7" t="s">
        <v>16</v>
      </c>
      <c r="C10" s="7">
        <v>1</v>
      </c>
      <c r="D10" s="2" t="s">
        <v>8</v>
      </c>
      <c r="E10" s="8">
        <v>10700</v>
      </c>
      <c r="F10" s="8">
        <f t="shared" si="0"/>
        <v>10700</v>
      </c>
      <c r="G10" s="9">
        <v>12200</v>
      </c>
      <c r="H10" s="9">
        <f t="shared" si="1"/>
        <v>12200</v>
      </c>
      <c r="I10" s="10">
        <v>12925</v>
      </c>
      <c r="J10" s="10">
        <f t="shared" si="2"/>
        <v>12925</v>
      </c>
      <c r="K10" s="11">
        <v>17900</v>
      </c>
      <c r="L10" s="11">
        <f t="shared" si="3"/>
        <v>17900</v>
      </c>
      <c r="M10" s="21">
        <v>17000</v>
      </c>
      <c r="N10" s="21">
        <f t="shared" si="4"/>
        <v>17000</v>
      </c>
      <c r="O10" s="24"/>
      <c r="P10" s="24">
        <f t="shared" si="5"/>
        <v>0</v>
      </c>
    </row>
    <row r="11" spans="1:16" x14ac:dyDescent="0.25">
      <c r="A11" s="7">
        <v>7</v>
      </c>
      <c r="B11" s="7" t="s">
        <v>17</v>
      </c>
      <c r="C11" s="7">
        <v>1</v>
      </c>
      <c r="D11" s="2" t="s">
        <v>8</v>
      </c>
      <c r="E11" s="8">
        <v>11000</v>
      </c>
      <c r="F11" s="8">
        <f t="shared" si="0"/>
        <v>11000</v>
      </c>
      <c r="G11" s="9">
        <v>9100</v>
      </c>
      <c r="H11" s="9">
        <f t="shared" si="1"/>
        <v>9100</v>
      </c>
      <c r="I11" s="10">
        <v>11300</v>
      </c>
      <c r="J11" s="10">
        <f t="shared" si="2"/>
        <v>11300</v>
      </c>
      <c r="K11" s="11">
        <v>14900</v>
      </c>
      <c r="L11" s="11">
        <f t="shared" si="3"/>
        <v>14900</v>
      </c>
      <c r="M11" s="21">
        <v>14500</v>
      </c>
      <c r="N11" s="21">
        <f t="shared" si="4"/>
        <v>14500</v>
      </c>
      <c r="O11" s="24"/>
      <c r="P11" s="24">
        <f t="shared" si="5"/>
        <v>0</v>
      </c>
    </row>
    <row r="12" spans="1:16" x14ac:dyDescent="0.25">
      <c r="A12" s="7">
        <v>8</v>
      </c>
      <c r="B12" s="7" t="s">
        <v>18</v>
      </c>
      <c r="C12" s="7">
        <v>1</v>
      </c>
      <c r="D12" s="2" t="s">
        <v>8</v>
      </c>
      <c r="E12" s="8">
        <v>10000</v>
      </c>
      <c r="F12" s="8">
        <f t="shared" si="0"/>
        <v>10000</v>
      </c>
      <c r="G12" s="9">
        <v>9600</v>
      </c>
      <c r="H12" s="9">
        <f t="shared" si="1"/>
        <v>9600</v>
      </c>
      <c r="I12" s="10">
        <v>9800</v>
      </c>
      <c r="J12" s="10">
        <f t="shared" si="2"/>
        <v>9800</v>
      </c>
      <c r="K12" s="11">
        <v>10000</v>
      </c>
      <c r="L12" s="11">
        <f t="shared" si="3"/>
        <v>10000</v>
      </c>
      <c r="M12" s="21">
        <v>9000</v>
      </c>
      <c r="N12" s="21">
        <f t="shared" si="4"/>
        <v>9000</v>
      </c>
      <c r="O12" s="24"/>
      <c r="P12" s="24">
        <f t="shared" si="5"/>
        <v>0</v>
      </c>
    </row>
    <row r="13" spans="1:16" x14ac:dyDescent="0.25">
      <c r="A13" s="7">
        <v>9</v>
      </c>
      <c r="B13" s="7" t="s">
        <v>19</v>
      </c>
      <c r="C13" s="7">
        <v>1</v>
      </c>
      <c r="D13" s="2" t="s">
        <v>8</v>
      </c>
      <c r="E13" s="8">
        <v>10000</v>
      </c>
      <c r="F13" s="8">
        <f t="shared" si="0"/>
        <v>10000</v>
      </c>
      <c r="G13" s="9">
        <v>11700</v>
      </c>
      <c r="H13" s="9">
        <f t="shared" si="1"/>
        <v>11700</v>
      </c>
      <c r="I13" s="10">
        <v>9800</v>
      </c>
      <c r="J13" s="10">
        <f t="shared" si="2"/>
        <v>9800</v>
      </c>
      <c r="K13" s="11">
        <v>8200</v>
      </c>
      <c r="L13" s="11">
        <f t="shared" si="3"/>
        <v>8200</v>
      </c>
      <c r="M13" s="21">
        <v>12000</v>
      </c>
      <c r="N13" s="21">
        <f t="shared" si="4"/>
        <v>12000</v>
      </c>
      <c r="O13" s="24"/>
      <c r="P13" s="24">
        <f t="shared" si="5"/>
        <v>0</v>
      </c>
    </row>
    <row r="14" spans="1:16" x14ac:dyDescent="0.25">
      <c r="A14" s="7">
        <v>10</v>
      </c>
      <c r="B14" s="7" t="s">
        <v>20</v>
      </c>
      <c r="C14" s="7">
        <v>1</v>
      </c>
      <c r="D14" s="2" t="s">
        <v>8</v>
      </c>
      <c r="E14" s="8">
        <v>10000</v>
      </c>
      <c r="F14" s="8">
        <f t="shared" si="0"/>
        <v>10000</v>
      </c>
      <c r="G14" s="9">
        <v>9600</v>
      </c>
      <c r="H14" s="9">
        <f t="shared" si="1"/>
        <v>9600</v>
      </c>
      <c r="I14" s="10">
        <v>9800</v>
      </c>
      <c r="J14" s="10">
        <f t="shared" si="2"/>
        <v>9800</v>
      </c>
      <c r="K14" s="11">
        <v>8500</v>
      </c>
      <c r="L14" s="11">
        <f t="shared" si="3"/>
        <v>8500</v>
      </c>
      <c r="M14" s="21">
        <v>13000</v>
      </c>
      <c r="N14" s="21">
        <f t="shared" si="4"/>
        <v>13000</v>
      </c>
      <c r="O14" s="24"/>
      <c r="P14" s="24">
        <f t="shared" si="5"/>
        <v>0</v>
      </c>
    </row>
    <row r="15" spans="1:16" x14ac:dyDescent="0.25">
      <c r="A15" s="7"/>
      <c r="B15" s="12" t="s">
        <v>7</v>
      </c>
      <c r="C15" s="7"/>
      <c r="D15" s="2"/>
      <c r="E15" s="13" t="s">
        <v>6</v>
      </c>
      <c r="F15" s="13">
        <f>SUM(F5:F14)</f>
        <v>117900</v>
      </c>
      <c r="G15" s="14" t="s">
        <v>6</v>
      </c>
      <c r="H15" s="14">
        <f>SUM(H5:H14)</f>
        <v>118800</v>
      </c>
      <c r="I15" s="15" t="s">
        <v>6</v>
      </c>
      <c r="J15" s="15">
        <f>SUM(J5:J14)</f>
        <v>131250</v>
      </c>
      <c r="K15" s="16" t="s">
        <v>6</v>
      </c>
      <c r="L15" s="16">
        <f>SUM(L5:L14)</f>
        <v>132400</v>
      </c>
      <c r="M15" s="22" t="s">
        <v>6</v>
      </c>
      <c r="N15" s="22">
        <f>SUM(N5:N14)</f>
        <v>138500</v>
      </c>
      <c r="O15" s="25" t="s">
        <v>6</v>
      </c>
      <c r="P15" s="25">
        <f>SUM(P5:P14)</f>
        <v>0</v>
      </c>
    </row>
    <row r="17" spans="2:2" x14ac:dyDescent="0.25">
      <c r="B17" s="17"/>
    </row>
    <row r="18" spans="2:2" x14ac:dyDescent="0.25">
      <c r="B18" s="18" t="s">
        <v>21</v>
      </c>
    </row>
  </sheetData>
  <mergeCells count="7">
    <mergeCell ref="M3:N3"/>
    <mergeCell ref="O3:P3"/>
    <mergeCell ref="A3:B3"/>
    <mergeCell ref="E3:F3"/>
    <mergeCell ref="G3:H3"/>
    <mergeCell ref="I3:J3"/>
    <mergeCell ref="K3:L3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2023-GEDTF-064 TC 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2022-03-16T16:00:05Z</cp:lastPrinted>
  <dcterms:created xsi:type="dcterms:W3CDTF">2019-09-03T13:17:20Z</dcterms:created>
  <dcterms:modified xsi:type="dcterms:W3CDTF">2025-04-15T19:43:27Z</dcterms:modified>
</cp:coreProperties>
</file>