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alentine\Desktop\"/>
    </mc:Choice>
  </mc:AlternateContent>
  <xr:revisionPtr revIDLastSave="0" documentId="13_ncr:1_{C7460CB3-ED4B-493E-9EDA-29DB155C79E4}" xr6:coauthVersionLast="47" xr6:coauthVersionMax="47" xr10:uidLastSave="{00000000-0000-0000-0000-000000000000}"/>
  <bookViews>
    <workbookView xWindow="4725" yWindow="4710" windowWidth="21180" windowHeight="10890" xr2:uid="{622A685C-9BC3-4514-84C3-640EA09C936E}"/>
  </bookViews>
  <sheets>
    <sheet name="E. McKeesport CD 47-3.10.2" sheetId="1" r:id="rId1"/>
  </sheets>
  <calcPr calcId="181029" iterate="1" iterateCount="5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1" l="1"/>
  <c r="F43" i="1"/>
  <c r="F42" i="1"/>
  <c r="F41" i="1"/>
  <c r="F40" i="1"/>
  <c r="F39" i="1"/>
  <c r="F38" i="1"/>
  <c r="F33" i="1"/>
  <c r="F32" i="1"/>
  <c r="F31" i="1"/>
  <c r="F30" i="1"/>
  <c r="F29" i="1"/>
  <c r="F28" i="1"/>
  <c r="F27" i="1"/>
  <c r="F26" i="1"/>
  <c r="F10" i="1"/>
  <c r="F11" i="1"/>
  <c r="F12" i="1"/>
  <c r="F21" i="1"/>
  <c r="F20" i="1"/>
  <c r="F19" i="1"/>
  <c r="F18" i="1"/>
  <c r="F17" i="1"/>
  <c r="F9" i="1"/>
  <c r="F8" i="1"/>
  <c r="F7" i="1"/>
  <c r="F6" i="1"/>
  <c r="F45" i="1" l="1"/>
  <c r="F34" i="1"/>
  <c r="F22" i="1"/>
  <c r="F13" i="1"/>
  <c r="F47" i="1" l="1"/>
</calcChain>
</file>

<file path=xl/sharedStrings.xml><?xml version="1.0" encoding="utf-8"?>
<sst xmlns="http://schemas.openxmlformats.org/spreadsheetml/2006/main" count="91" uniqueCount="35">
  <si>
    <t>Item</t>
  </si>
  <si>
    <t>Description</t>
  </si>
  <si>
    <t>Quant.</t>
  </si>
  <si>
    <t>Unit</t>
  </si>
  <si>
    <t>Unit Price</t>
  </si>
  <si>
    <t>Total Price</t>
  </si>
  <si>
    <t>Mill 3" +/-</t>
  </si>
  <si>
    <t>SY</t>
  </si>
  <si>
    <t>LF</t>
  </si>
  <si>
    <t>EA</t>
  </si>
  <si>
    <t>Subtotals</t>
  </si>
  <si>
    <t>TOTAL</t>
  </si>
  <si>
    <t xml:space="preserve"> Total</t>
  </si>
  <si>
    <t>Raise Manhole</t>
  </si>
  <si>
    <t>Raise Catch Basin</t>
  </si>
  <si>
    <t>Keyways</t>
  </si>
  <si>
    <t>SUBTOTALS</t>
  </si>
  <si>
    <t>Raise Catch Basins</t>
  </si>
  <si>
    <t>1.5" 9.5mm Asphalt</t>
  </si>
  <si>
    <t>1.5" 9.5mm  Asphalt</t>
  </si>
  <si>
    <t>CD 47-3.10.2 - East McKeesport Road Recon</t>
  </si>
  <si>
    <t>Morelle Ave (Santos to Miami)</t>
  </si>
  <si>
    <t>Mystic Ave (Grove to End)</t>
  </si>
  <si>
    <t>Grove Street (Wildwood to Orient)</t>
  </si>
  <si>
    <t>2" 19mm  Asphalt</t>
  </si>
  <si>
    <t>.5" 9.5mm Asphalt</t>
  </si>
  <si>
    <t>Keysways</t>
  </si>
  <si>
    <t>Raise Manholes</t>
  </si>
  <si>
    <t>Raise Water Valve</t>
  </si>
  <si>
    <t>2" 19mm Asphalt</t>
  </si>
  <si>
    <t xml:space="preserve">Raise Catch Basin </t>
  </si>
  <si>
    <t>Wedge Curb</t>
  </si>
  <si>
    <t>Pittsburgh St. (McClure Alley to Park St.)</t>
  </si>
  <si>
    <t>2.5" 19mm  Asphalt</t>
  </si>
  <si>
    <t>El Grande Industries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</si>
</sst>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44" fontId="0" fillId="2" borderId="2" xfId="1" applyFont="1" applyFill="1" applyBorder="1"/>
    <xf numFmtId="0" fontId="2" fillId="0" borderId="2" xfId="0" applyFont="1" applyBorder="1" applyAlignment="1">
      <alignment horizontal="center"/>
    </xf>
    <xf numFmtId="44" fontId="2" fillId="2" borderId="2" xfId="1" applyFont="1" applyFill="1" applyBorder="1"/>
    <xf numFmtId="3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4" fontId="0" fillId="0" borderId="0" xfId="1" applyFont="1" applyFill="1" applyBorder="1"/>
    <xf numFmtId="44" fontId="2" fillId="0" borderId="2" xfId="1" applyFont="1" applyFill="1" applyBorder="1"/>
    <xf numFmtId="44" fontId="2" fillId="0" borderId="0" xfId="1" applyFont="1" applyFill="1" applyBorder="1"/>
    <xf numFmtId="0" fontId="0" fillId="0" borderId="0" xfId="0" applyFill="1"/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Fill="1" applyBorder="1"/>
    <xf numFmtId="0" fontId="2" fillId="2" borderId="2" xfId="0" applyFont="1" applyFill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0E969-EBD6-4C6A-AC7E-8216620C592E}">
  <sheetPr>
    <pageSetUpPr fitToPage="1"/>
  </sheetPr>
  <dimension ref="A1:F50"/>
  <sheetViews>
    <sheetView tabSelected="1" topLeftCell="A28" workbookViewId="0">
      <selection activeCell="E45" sqref="E45"/>
    </sheetView>
  </sheetViews>
  <sheetFormatPr defaultRowHeight="15" x14ac:dyDescent="0.25"/>
  <cols>
    <col min="2" max="2" width="37.7109375" customWidth="1"/>
    <col min="4" max="4" width="9.85546875" customWidth="1"/>
    <col min="5" max="5" width="12.42578125" customWidth="1"/>
    <col min="6" max="6" width="16.42578125" customWidth="1"/>
  </cols>
  <sheetData>
    <row r="1" spans="1:6" x14ac:dyDescent="0.25">
      <c r="B1" s="1" t="s">
        <v>20</v>
      </c>
    </row>
    <row r="2" spans="1:6" x14ac:dyDescent="0.25">
      <c r="B2" s="10">
        <v>44490</v>
      </c>
    </row>
    <row r="3" spans="1:6" x14ac:dyDescent="0.25">
      <c r="B3" s="1"/>
    </row>
    <row r="4" spans="1:6" x14ac:dyDescent="0.25">
      <c r="A4" s="25" t="s">
        <v>21</v>
      </c>
      <c r="B4" s="25"/>
      <c r="C4" s="2"/>
      <c r="E4" s="26" t="s">
        <v>34</v>
      </c>
      <c r="F4" s="26"/>
    </row>
    <row r="5" spans="1:6" x14ac:dyDescent="0.25">
      <c r="A5" s="3" t="s">
        <v>0</v>
      </c>
      <c r="B5" s="3" t="s">
        <v>1</v>
      </c>
      <c r="C5" s="3" t="s">
        <v>2</v>
      </c>
      <c r="D5" s="3" t="s">
        <v>3</v>
      </c>
      <c r="E5" s="21" t="s">
        <v>4</v>
      </c>
      <c r="F5" s="21" t="s">
        <v>5</v>
      </c>
    </row>
    <row r="6" spans="1:6" x14ac:dyDescent="0.25">
      <c r="A6" s="4">
        <v>1</v>
      </c>
      <c r="B6" s="4" t="s">
        <v>6</v>
      </c>
      <c r="C6" s="4">
        <v>565</v>
      </c>
      <c r="D6" s="3" t="s">
        <v>7</v>
      </c>
      <c r="E6" s="5">
        <v>3.3</v>
      </c>
      <c r="F6" s="5">
        <f t="shared" ref="F6:F21" si="0">E6*C6</f>
        <v>1864.5</v>
      </c>
    </row>
    <row r="7" spans="1:6" x14ac:dyDescent="0.25">
      <c r="A7" s="4">
        <v>2</v>
      </c>
      <c r="B7" s="4" t="s">
        <v>24</v>
      </c>
      <c r="C7" s="4">
        <v>565</v>
      </c>
      <c r="D7" s="3" t="s">
        <v>7</v>
      </c>
      <c r="E7" s="5">
        <v>9.6</v>
      </c>
      <c r="F7" s="5">
        <f t="shared" si="0"/>
        <v>5424</v>
      </c>
    </row>
    <row r="8" spans="1:6" x14ac:dyDescent="0.25">
      <c r="A8" s="4">
        <v>3</v>
      </c>
      <c r="B8" s="4" t="s">
        <v>25</v>
      </c>
      <c r="C8" s="4">
        <v>565</v>
      </c>
      <c r="D8" s="3" t="s">
        <v>7</v>
      </c>
      <c r="E8" s="5">
        <v>8</v>
      </c>
      <c r="F8" s="5">
        <f t="shared" si="0"/>
        <v>4520</v>
      </c>
    </row>
    <row r="9" spans="1:6" x14ac:dyDescent="0.25">
      <c r="A9" s="4">
        <v>4</v>
      </c>
      <c r="B9" s="4" t="s">
        <v>26</v>
      </c>
      <c r="C9" s="4">
        <v>60</v>
      </c>
      <c r="D9" s="3" t="s">
        <v>8</v>
      </c>
      <c r="E9" s="5">
        <v>3</v>
      </c>
      <c r="F9" s="5">
        <f t="shared" si="0"/>
        <v>180</v>
      </c>
    </row>
    <row r="10" spans="1:6" x14ac:dyDescent="0.25">
      <c r="A10" s="4">
        <v>5</v>
      </c>
      <c r="B10" s="4" t="s">
        <v>17</v>
      </c>
      <c r="C10" s="4">
        <v>2</v>
      </c>
      <c r="D10" s="3" t="s">
        <v>9</v>
      </c>
      <c r="E10" s="5">
        <v>250</v>
      </c>
      <c r="F10" s="5">
        <f t="shared" si="0"/>
        <v>500</v>
      </c>
    </row>
    <row r="11" spans="1:6" x14ac:dyDescent="0.25">
      <c r="A11" s="4">
        <v>6</v>
      </c>
      <c r="B11" s="4" t="s">
        <v>27</v>
      </c>
      <c r="C11" s="4">
        <v>2</v>
      </c>
      <c r="D11" s="3" t="s">
        <v>9</v>
      </c>
      <c r="E11" s="5">
        <v>250</v>
      </c>
      <c r="F11" s="5">
        <f t="shared" si="0"/>
        <v>500</v>
      </c>
    </row>
    <row r="12" spans="1:6" x14ac:dyDescent="0.25">
      <c r="A12" s="4">
        <v>7</v>
      </c>
      <c r="B12" s="4" t="s">
        <v>28</v>
      </c>
      <c r="C12" s="4">
        <v>1</v>
      </c>
      <c r="D12" s="3" t="s">
        <v>9</v>
      </c>
      <c r="E12" s="5">
        <v>50</v>
      </c>
      <c r="F12" s="5">
        <f t="shared" si="0"/>
        <v>50</v>
      </c>
    </row>
    <row r="13" spans="1:6" x14ac:dyDescent="0.25">
      <c r="A13" s="4"/>
      <c r="B13" s="6" t="s">
        <v>16</v>
      </c>
      <c r="C13" s="4"/>
      <c r="D13" s="3"/>
      <c r="E13" s="7" t="s">
        <v>11</v>
      </c>
      <c r="F13" s="7">
        <f>SUM(F6:F12)</f>
        <v>13038.5</v>
      </c>
    </row>
    <row r="14" spans="1:6" s="17" customFormat="1" x14ac:dyDescent="0.25">
      <c r="A14" s="18"/>
      <c r="B14" s="19"/>
      <c r="C14" s="18"/>
      <c r="D14" s="20"/>
      <c r="E14" s="15"/>
      <c r="F14" s="15"/>
    </row>
    <row r="15" spans="1:6" x14ac:dyDescent="0.25">
      <c r="A15" s="4"/>
      <c r="B15" s="6" t="s">
        <v>22</v>
      </c>
      <c r="C15" s="4"/>
      <c r="D15" s="3"/>
      <c r="E15" s="15"/>
      <c r="F15" s="15"/>
    </row>
    <row r="16" spans="1:6" x14ac:dyDescent="0.25">
      <c r="A16" s="4" t="s">
        <v>0</v>
      </c>
      <c r="B16" s="4" t="s">
        <v>1</v>
      </c>
      <c r="C16" s="4" t="s">
        <v>2</v>
      </c>
      <c r="D16" s="3" t="s">
        <v>3</v>
      </c>
      <c r="E16" s="7" t="s">
        <v>4</v>
      </c>
      <c r="F16" s="7" t="s">
        <v>5</v>
      </c>
    </row>
    <row r="17" spans="1:6" x14ac:dyDescent="0.25">
      <c r="A17" s="4">
        <v>1</v>
      </c>
      <c r="B17" s="4" t="s">
        <v>29</v>
      </c>
      <c r="C17" s="4">
        <v>425</v>
      </c>
      <c r="D17" s="4" t="s">
        <v>7</v>
      </c>
      <c r="E17" s="5">
        <v>9.6</v>
      </c>
      <c r="F17" s="5">
        <f t="shared" si="0"/>
        <v>4080</v>
      </c>
    </row>
    <row r="18" spans="1:6" x14ac:dyDescent="0.25">
      <c r="A18" s="4">
        <v>2</v>
      </c>
      <c r="B18" s="4" t="s">
        <v>18</v>
      </c>
      <c r="C18" s="4">
        <v>425</v>
      </c>
      <c r="D18" s="4" t="s">
        <v>7</v>
      </c>
      <c r="E18" s="5">
        <v>8</v>
      </c>
      <c r="F18" s="5">
        <f t="shared" si="0"/>
        <v>3400</v>
      </c>
    </row>
    <row r="19" spans="1:6" x14ac:dyDescent="0.25">
      <c r="A19" s="4">
        <v>3</v>
      </c>
      <c r="B19" s="4" t="s">
        <v>15</v>
      </c>
      <c r="C19" s="4">
        <v>35</v>
      </c>
      <c r="D19" s="4" t="s">
        <v>8</v>
      </c>
      <c r="E19" s="5">
        <v>3</v>
      </c>
      <c r="F19" s="5">
        <f t="shared" si="0"/>
        <v>105</v>
      </c>
    </row>
    <row r="20" spans="1:6" x14ac:dyDescent="0.25">
      <c r="A20" s="4">
        <v>4</v>
      </c>
      <c r="B20" s="4" t="s">
        <v>13</v>
      </c>
      <c r="C20" s="8">
        <v>1</v>
      </c>
      <c r="D20" s="4" t="s">
        <v>9</v>
      </c>
      <c r="E20" s="5">
        <v>250</v>
      </c>
      <c r="F20" s="5">
        <f t="shared" si="0"/>
        <v>250</v>
      </c>
    </row>
    <row r="21" spans="1:6" x14ac:dyDescent="0.25">
      <c r="A21" s="4">
        <v>5</v>
      </c>
      <c r="B21" s="4" t="s">
        <v>30</v>
      </c>
      <c r="C21" s="8">
        <v>1</v>
      </c>
      <c r="D21" s="4" t="s">
        <v>9</v>
      </c>
      <c r="E21" s="5">
        <v>250</v>
      </c>
      <c r="F21" s="5">
        <f t="shared" si="0"/>
        <v>250</v>
      </c>
    </row>
    <row r="22" spans="1:6" x14ac:dyDescent="0.25">
      <c r="A22" s="4"/>
      <c r="B22" s="6" t="s">
        <v>16</v>
      </c>
      <c r="C22" s="8"/>
      <c r="D22" s="4"/>
      <c r="E22" s="5"/>
      <c r="F22" s="7">
        <f>SUM(F17:F21)</f>
        <v>8085</v>
      </c>
    </row>
    <row r="24" spans="1:6" x14ac:dyDescent="0.25">
      <c r="A24" s="4"/>
      <c r="B24" s="6" t="s">
        <v>23</v>
      </c>
      <c r="C24" s="4"/>
      <c r="D24" s="3"/>
      <c r="E24" s="15"/>
      <c r="F24" s="15"/>
    </row>
    <row r="25" spans="1:6" x14ac:dyDescent="0.25">
      <c r="A25" s="4" t="s">
        <v>0</v>
      </c>
      <c r="B25" s="4" t="s">
        <v>1</v>
      </c>
      <c r="C25" s="4" t="s">
        <v>2</v>
      </c>
      <c r="D25" s="3" t="s">
        <v>3</v>
      </c>
      <c r="E25" s="7" t="s">
        <v>4</v>
      </c>
      <c r="F25" s="7" t="s">
        <v>5</v>
      </c>
    </row>
    <row r="26" spans="1:6" x14ac:dyDescent="0.25">
      <c r="A26" s="4">
        <v>1</v>
      </c>
      <c r="B26" s="4" t="s">
        <v>6</v>
      </c>
      <c r="C26" s="4">
        <v>850</v>
      </c>
      <c r="D26" s="4" t="s">
        <v>7</v>
      </c>
      <c r="E26" s="5">
        <v>3.3</v>
      </c>
      <c r="F26" s="5">
        <f t="shared" ref="F26:F33" si="1">E26*C26</f>
        <v>2805</v>
      </c>
    </row>
    <row r="27" spans="1:6" x14ac:dyDescent="0.25">
      <c r="A27" s="4">
        <v>2</v>
      </c>
      <c r="B27" s="4" t="s">
        <v>29</v>
      </c>
      <c r="C27" s="4">
        <v>2775</v>
      </c>
      <c r="D27" s="4" t="s">
        <v>7</v>
      </c>
      <c r="E27" s="5">
        <v>9.6</v>
      </c>
      <c r="F27" s="5">
        <f t="shared" si="1"/>
        <v>26640</v>
      </c>
    </row>
    <row r="28" spans="1:6" x14ac:dyDescent="0.25">
      <c r="A28" s="4">
        <v>3</v>
      </c>
      <c r="B28" s="4" t="s">
        <v>19</v>
      </c>
      <c r="C28" s="4">
        <v>2775</v>
      </c>
      <c r="D28" s="4" t="s">
        <v>7</v>
      </c>
      <c r="E28" s="5">
        <v>8</v>
      </c>
      <c r="F28" s="5">
        <f t="shared" si="1"/>
        <v>22200</v>
      </c>
    </row>
    <row r="29" spans="1:6" x14ac:dyDescent="0.25">
      <c r="A29" s="4">
        <v>4</v>
      </c>
      <c r="B29" s="4" t="s">
        <v>15</v>
      </c>
      <c r="C29" s="8">
        <v>225</v>
      </c>
      <c r="D29" s="4" t="s">
        <v>8</v>
      </c>
      <c r="E29" s="5">
        <v>3</v>
      </c>
      <c r="F29" s="5">
        <f t="shared" si="1"/>
        <v>675</v>
      </c>
    </row>
    <row r="30" spans="1:6" x14ac:dyDescent="0.25">
      <c r="A30" s="4">
        <v>5</v>
      </c>
      <c r="B30" s="4" t="s">
        <v>31</v>
      </c>
      <c r="C30" s="8">
        <v>775</v>
      </c>
      <c r="D30" s="4" t="s">
        <v>8</v>
      </c>
      <c r="E30" s="5">
        <v>1.25</v>
      </c>
      <c r="F30" s="5">
        <f t="shared" si="1"/>
        <v>968.75</v>
      </c>
    </row>
    <row r="31" spans="1:6" x14ac:dyDescent="0.25">
      <c r="A31" s="4">
        <v>6</v>
      </c>
      <c r="B31" s="4" t="s">
        <v>27</v>
      </c>
      <c r="C31" s="8">
        <v>4</v>
      </c>
      <c r="D31" s="4" t="s">
        <v>9</v>
      </c>
      <c r="E31" s="5">
        <v>250</v>
      </c>
      <c r="F31" s="5">
        <f t="shared" si="1"/>
        <v>1000</v>
      </c>
    </row>
    <row r="32" spans="1:6" x14ac:dyDescent="0.25">
      <c r="A32" s="4">
        <v>7</v>
      </c>
      <c r="B32" s="4" t="s">
        <v>14</v>
      </c>
      <c r="C32" s="8">
        <v>1</v>
      </c>
      <c r="D32" s="4" t="s">
        <v>9</v>
      </c>
      <c r="E32" s="5">
        <v>250</v>
      </c>
      <c r="F32" s="5">
        <f t="shared" si="1"/>
        <v>250</v>
      </c>
    </row>
    <row r="33" spans="1:6" x14ac:dyDescent="0.25">
      <c r="A33" s="4">
        <v>8</v>
      </c>
      <c r="B33" s="4" t="s">
        <v>28</v>
      </c>
      <c r="C33" s="8">
        <v>5</v>
      </c>
      <c r="D33" s="4" t="s">
        <v>9</v>
      </c>
      <c r="E33" s="5">
        <v>50</v>
      </c>
      <c r="F33" s="5">
        <f t="shared" si="1"/>
        <v>250</v>
      </c>
    </row>
    <row r="34" spans="1:6" x14ac:dyDescent="0.25">
      <c r="A34" s="4"/>
      <c r="B34" s="6" t="s">
        <v>10</v>
      </c>
      <c r="C34" s="8"/>
      <c r="D34" s="4"/>
      <c r="E34" s="5"/>
      <c r="F34" s="7">
        <f>SUM(F26:F33)</f>
        <v>54788.75</v>
      </c>
    </row>
    <row r="35" spans="1:6" s="17" customFormat="1" x14ac:dyDescent="0.25">
      <c r="A35" s="11"/>
      <c r="B35" s="12"/>
      <c r="C35" s="13"/>
      <c r="D35" s="11"/>
      <c r="E35" s="14"/>
      <c r="F35" s="15"/>
    </row>
    <row r="36" spans="1:6" x14ac:dyDescent="0.25">
      <c r="A36" s="4"/>
      <c r="B36" s="6" t="s">
        <v>32</v>
      </c>
      <c r="C36" s="4"/>
      <c r="D36" s="3"/>
      <c r="E36" s="15"/>
      <c r="F36" s="15"/>
    </row>
    <row r="37" spans="1:6" x14ac:dyDescent="0.25">
      <c r="A37" s="3" t="s">
        <v>0</v>
      </c>
      <c r="B37" s="3" t="s">
        <v>1</v>
      </c>
      <c r="C37" s="3" t="s">
        <v>2</v>
      </c>
      <c r="D37" s="3" t="s">
        <v>3</v>
      </c>
      <c r="E37" s="21" t="s">
        <v>4</v>
      </c>
      <c r="F37" s="21" t="s">
        <v>5</v>
      </c>
    </row>
    <row r="38" spans="1:6" x14ac:dyDescent="0.25">
      <c r="A38" s="4">
        <v>1</v>
      </c>
      <c r="B38" s="4" t="s">
        <v>6</v>
      </c>
      <c r="C38" s="4">
        <v>2495</v>
      </c>
      <c r="D38" s="3" t="s">
        <v>7</v>
      </c>
      <c r="E38" s="5">
        <v>3.3</v>
      </c>
      <c r="F38" s="5">
        <f t="shared" ref="F38:F44" si="2">E38*C38</f>
        <v>8233.5</v>
      </c>
    </row>
    <row r="39" spans="1:6" x14ac:dyDescent="0.25">
      <c r="A39" s="4">
        <v>2</v>
      </c>
      <c r="B39" s="4" t="s">
        <v>33</v>
      </c>
      <c r="C39" s="4">
        <v>2495</v>
      </c>
      <c r="D39" s="3" t="s">
        <v>7</v>
      </c>
      <c r="E39" s="5">
        <v>12</v>
      </c>
      <c r="F39" s="5">
        <f t="shared" si="2"/>
        <v>29940</v>
      </c>
    </row>
    <row r="40" spans="1:6" x14ac:dyDescent="0.25">
      <c r="A40" s="4">
        <v>3</v>
      </c>
      <c r="B40" s="4" t="s">
        <v>18</v>
      </c>
      <c r="C40" s="4">
        <v>2495</v>
      </c>
      <c r="D40" s="3" t="s">
        <v>7</v>
      </c>
      <c r="E40" s="5">
        <v>8</v>
      </c>
      <c r="F40" s="5">
        <f t="shared" si="2"/>
        <v>19960</v>
      </c>
    </row>
    <row r="41" spans="1:6" x14ac:dyDescent="0.25">
      <c r="A41" s="4">
        <v>4</v>
      </c>
      <c r="B41" s="4" t="s">
        <v>26</v>
      </c>
      <c r="C41" s="4">
        <v>175</v>
      </c>
      <c r="D41" s="3" t="s">
        <v>8</v>
      </c>
      <c r="E41" s="5">
        <v>3</v>
      </c>
      <c r="F41" s="5">
        <f t="shared" si="2"/>
        <v>525</v>
      </c>
    </row>
    <row r="42" spans="1:6" x14ac:dyDescent="0.25">
      <c r="A42" s="4">
        <v>5</v>
      </c>
      <c r="B42" s="4" t="s">
        <v>31</v>
      </c>
      <c r="C42" s="4">
        <v>475</v>
      </c>
      <c r="D42" s="3" t="s">
        <v>8</v>
      </c>
      <c r="E42" s="5">
        <v>1.25</v>
      </c>
      <c r="F42" s="5">
        <f t="shared" si="2"/>
        <v>593.75</v>
      </c>
    </row>
    <row r="43" spans="1:6" x14ac:dyDescent="0.25">
      <c r="A43" s="4">
        <v>6</v>
      </c>
      <c r="B43" s="4" t="s">
        <v>13</v>
      </c>
      <c r="C43" s="4">
        <v>1</v>
      </c>
      <c r="D43" s="3" t="s">
        <v>9</v>
      </c>
      <c r="E43" s="5">
        <v>250</v>
      </c>
      <c r="F43" s="5">
        <f t="shared" si="2"/>
        <v>250</v>
      </c>
    </row>
    <row r="44" spans="1:6" x14ac:dyDescent="0.25">
      <c r="A44" s="4">
        <v>7</v>
      </c>
      <c r="B44" s="4" t="s">
        <v>14</v>
      </c>
      <c r="C44" s="4">
        <v>1</v>
      </c>
      <c r="D44" s="3" t="s">
        <v>9</v>
      </c>
      <c r="E44" s="5">
        <v>250</v>
      </c>
      <c r="F44" s="5">
        <f t="shared" si="2"/>
        <v>250</v>
      </c>
    </row>
    <row r="45" spans="1:6" x14ac:dyDescent="0.25">
      <c r="A45" s="4"/>
      <c r="B45" s="6" t="s">
        <v>16</v>
      </c>
      <c r="C45" s="4"/>
      <c r="D45" s="3"/>
      <c r="E45" s="7" t="s">
        <v>11</v>
      </c>
      <c r="F45" s="7">
        <f>SUM(F38:F44)</f>
        <v>59752.25</v>
      </c>
    </row>
    <row r="46" spans="1:6" x14ac:dyDescent="0.25">
      <c r="A46" s="22"/>
      <c r="B46" s="23"/>
      <c r="C46" s="22"/>
      <c r="D46" s="24"/>
      <c r="E46" s="16"/>
      <c r="F46" s="15"/>
    </row>
    <row r="47" spans="1:6" x14ac:dyDescent="0.25">
      <c r="B47" s="9" t="s">
        <v>12</v>
      </c>
      <c r="F47" s="7">
        <f>F13+F22+F34+F45</f>
        <v>135664.5</v>
      </c>
    </row>
    <row r="50" spans="2:2" x14ac:dyDescent="0.25">
      <c r="B50" s="9"/>
    </row>
  </sheetData>
  <mergeCells count="2">
    <mergeCell ref="A4:B4"/>
    <mergeCell ref="E4:F4"/>
  </mergeCells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E. McKeesport CD 47-3.10.2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Valentine</dc:creator>
  <cp:lastModifiedBy>Molly Valentine</cp:lastModifiedBy>
  <cp:lastPrinted>2019-09-03T17:27:33Z</cp:lastPrinted>
  <dcterms:created xsi:type="dcterms:W3CDTF">2019-09-03T13:01:45Z</dcterms:created>
  <dcterms:modified xsi:type="dcterms:W3CDTF">2021-10-21T17:54:55Z</dcterms:modified>
</cp:coreProperties>
</file>