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79EB11E1-1678-4308-B06C-649A2D4AFBA3}" xr6:coauthVersionLast="47" xr6:coauthVersionMax="47" xr10:uidLastSave="{00000000-0000-0000-0000-000000000000}"/>
  <bookViews>
    <workbookView xWindow="345" yWindow="405" windowWidth="22755" windowHeight="10875" xr2:uid="{B2DB4D84-986F-4283-988A-3A4571711B9A}"/>
  </bookViews>
  <sheets>
    <sheet name="Orient Ave SR Cd 54-3.10.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H13" i="1"/>
  <c r="H14" i="1"/>
  <c r="F13" i="1"/>
  <c r="F14" i="1"/>
  <c r="F12" i="1"/>
  <c r="H12" i="1"/>
  <c r="J12" i="1"/>
  <c r="F11" i="1"/>
  <c r="H11" i="1"/>
  <c r="J11" i="1"/>
  <c r="F10" i="1"/>
  <c r="H10" i="1"/>
  <c r="J10" i="1"/>
  <c r="H9" i="1" l="1"/>
  <c r="H8" i="1"/>
  <c r="H7" i="1"/>
  <c r="H6" i="1"/>
  <c r="H5" i="1"/>
  <c r="H15" i="1" l="1"/>
  <c r="J9" i="1"/>
  <c r="F9" i="1"/>
  <c r="J8" i="1"/>
  <c r="F8" i="1"/>
  <c r="J7" i="1"/>
  <c r="F7" i="1"/>
  <c r="J6" i="1"/>
  <c r="F6" i="1"/>
  <c r="J5" i="1"/>
  <c r="F5" i="1"/>
  <c r="F15" i="1" l="1"/>
  <c r="J15" i="1"/>
</calcChain>
</file>

<file path=xl/sharedStrings.xml><?xml version="1.0" encoding="utf-8"?>
<sst xmlns="http://schemas.openxmlformats.org/spreadsheetml/2006/main" count="41" uniqueCount="29">
  <si>
    <t xml:space="preserve">Braddock  </t>
  </si>
  <si>
    <t xml:space="preserve">            13th to 10th</t>
  </si>
  <si>
    <t>Item</t>
  </si>
  <si>
    <t>Description</t>
  </si>
  <si>
    <t>Quant.</t>
  </si>
  <si>
    <t>Unit</t>
  </si>
  <si>
    <t>Unit Price</t>
  </si>
  <si>
    <t>Total Price</t>
  </si>
  <si>
    <t>Mill 3" +/-</t>
  </si>
  <si>
    <t>SY</t>
  </si>
  <si>
    <t>9.5 mm Leveling Asphalt</t>
  </si>
  <si>
    <t>T</t>
  </si>
  <si>
    <t>2.5" 19 mm Binder Asphalt</t>
  </si>
  <si>
    <t>1.5" 9.5 mm Wearing Asphalt</t>
  </si>
  <si>
    <t>Keyway</t>
  </si>
  <si>
    <t>LF</t>
  </si>
  <si>
    <t>Loop Detector 4x40</t>
  </si>
  <si>
    <t>EA</t>
  </si>
  <si>
    <t>Raise Water Valve Lid</t>
  </si>
  <si>
    <t>Raise Gas Valve Lid</t>
  </si>
  <si>
    <t>Raise Storm Inlet</t>
  </si>
  <si>
    <t>Raise Manhole</t>
  </si>
  <si>
    <t>Total</t>
  </si>
  <si>
    <t>TOTAL</t>
  </si>
  <si>
    <t>Braddock Ave. Recon Phase 3</t>
  </si>
  <si>
    <t>Available Funding: $100,000</t>
  </si>
  <si>
    <t>El Grande Industries</t>
  </si>
  <si>
    <t>Independent Enterprises</t>
  </si>
  <si>
    <t>A. Folino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</si>
</sst>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0" borderId="2" xfId="0" applyBorder="1" applyAlignment="1">
      <alignment horizontal="center"/>
    </xf>
    <xf numFmtId="44" fontId="0" fillId="2" borderId="2" xfId="1" applyFont="1" applyFill="1" applyBorder="1"/>
    <xf numFmtId="44" fontId="0" fillId="3" borderId="2" xfId="1" applyFont="1" applyFill="1" applyBorder="1"/>
    <xf numFmtId="44" fontId="0" fillId="4" borderId="2" xfId="1" applyFont="1" applyFill="1" applyBorder="1"/>
    <xf numFmtId="0" fontId="2" fillId="0" borderId="2" xfId="0" applyFont="1" applyBorder="1" applyAlignment="1">
      <alignment horizontal="center"/>
    </xf>
    <xf numFmtId="44" fontId="2" fillId="2" borderId="2" xfId="1" applyFont="1" applyFill="1" applyBorder="1"/>
    <xf numFmtId="44" fontId="2" fillId="3" borderId="2" xfId="1" applyFont="1" applyFill="1" applyBorder="1"/>
    <xf numFmtId="44" fontId="2" fillId="4" borderId="2" xfId="1" applyFont="1" applyFill="1" applyBorder="1"/>
    <xf numFmtId="0" fontId="2" fillId="0" borderId="0" xfId="0" applyFont="1" applyAlignment="1">
      <alignment horizontal="center"/>
    </xf>
    <xf numFmtId="0" fontId="2" fillId="5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/>
    </xf>
    <xf numFmtId="0" fontId="0" fillId="0" borderId="2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8058-80C3-4F92-B623-C3EBDE6A82F5}">
  <sheetPr>
    <pageSetUpPr fitToPage="1"/>
  </sheetPr>
  <dimension ref="A1:J18"/>
  <sheetViews>
    <sheetView tabSelected="1" workbookViewId="0">
      <selection activeCell="I15" sqref="I15"/>
    </sheetView>
  </sheetViews>
  <sheetFormatPr defaultRowHeight="15" x14ac:dyDescent="0.25"/>
  <cols>
    <col min="2" max="2" width="37.7109375" customWidth="1"/>
    <col min="4" max="4" width="9.85546875" customWidth="1"/>
    <col min="5" max="5" width="12.42578125" customWidth="1"/>
    <col min="6" max="6" width="16.42578125" customWidth="1"/>
    <col min="7" max="7" width="11.7109375" customWidth="1"/>
    <col min="8" max="8" width="12.7109375" customWidth="1"/>
    <col min="9" max="9" width="13.85546875" customWidth="1"/>
    <col min="10" max="10" width="14.7109375" customWidth="1"/>
  </cols>
  <sheetData>
    <row r="1" spans="1:10" x14ac:dyDescent="0.25">
      <c r="B1" s="21" t="s">
        <v>24</v>
      </c>
    </row>
    <row r="2" spans="1:10" x14ac:dyDescent="0.25">
      <c r="B2" s="16" t="s">
        <v>0</v>
      </c>
    </row>
    <row r="3" spans="1:10" x14ac:dyDescent="0.25">
      <c r="A3" s="17" t="s">
        <v>1</v>
      </c>
      <c r="B3" s="17"/>
      <c r="C3" s="1"/>
      <c r="E3" s="18" t="s">
        <v>26</v>
      </c>
      <c r="F3" s="18"/>
      <c r="G3" s="19" t="s">
        <v>27</v>
      </c>
      <c r="H3" s="19"/>
      <c r="I3" s="20" t="s">
        <v>28</v>
      </c>
      <c r="J3" s="20"/>
    </row>
    <row r="4" spans="1:10" x14ac:dyDescent="0.25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4" t="s">
        <v>6</v>
      </c>
      <c r="H4" s="4" t="s">
        <v>7</v>
      </c>
      <c r="I4" s="5" t="s">
        <v>6</v>
      </c>
      <c r="J4" s="5" t="s">
        <v>7</v>
      </c>
    </row>
    <row r="5" spans="1:10" x14ac:dyDescent="0.25">
      <c r="A5" s="6">
        <v>1</v>
      </c>
      <c r="B5" s="6" t="s">
        <v>8</v>
      </c>
      <c r="C5" s="6">
        <v>6860</v>
      </c>
      <c r="D5" s="2" t="s">
        <v>9</v>
      </c>
      <c r="E5" s="7">
        <v>2</v>
      </c>
      <c r="F5" s="7">
        <f t="shared" ref="F5:F14" si="0">E5*C5</f>
        <v>13720</v>
      </c>
      <c r="G5" s="8">
        <v>2</v>
      </c>
      <c r="H5" s="8">
        <f t="shared" ref="H5:H14" si="1">G5*C5</f>
        <v>13720</v>
      </c>
      <c r="I5" s="9">
        <v>2.6</v>
      </c>
      <c r="J5" s="9">
        <f t="shared" ref="J5:J14" si="2">I5*C5</f>
        <v>17836</v>
      </c>
    </row>
    <row r="6" spans="1:10" x14ac:dyDescent="0.25">
      <c r="A6" s="6">
        <v>2</v>
      </c>
      <c r="B6" s="6" t="s">
        <v>10</v>
      </c>
      <c r="C6" s="22">
        <v>50</v>
      </c>
      <c r="D6" s="23" t="s">
        <v>11</v>
      </c>
      <c r="E6" s="7">
        <v>77.900000000000006</v>
      </c>
      <c r="F6" s="7">
        <f t="shared" si="0"/>
        <v>3895.0000000000005</v>
      </c>
      <c r="G6" s="8">
        <v>90</v>
      </c>
      <c r="H6" s="8">
        <f t="shared" si="1"/>
        <v>4500</v>
      </c>
      <c r="I6" s="9">
        <v>89</v>
      </c>
      <c r="J6" s="9">
        <f t="shared" si="2"/>
        <v>4450</v>
      </c>
    </row>
    <row r="7" spans="1:10" x14ac:dyDescent="0.25">
      <c r="A7" s="6">
        <v>3</v>
      </c>
      <c r="B7" s="6" t="s">
        <v>12</v>
      </c>
      <c r="C7" s="6">
        <v>6860</v>
      </c>
      <c r="D7" s="2" t="s">
        <v>9</v>
      </c>
      <c r="E7" s="7">
        <v>10.45</v>
      </c>
      <c r="F7" s="7">
        <f t="shared" si="0"/>
        <v>71687</v>
      </c>
      <c r="G7" s="8">
        <v>12.05</v>
      </c>
      <c r="H7" s="8">
        <f t="shared" si="1"/>
        <v>82663</v>
      </c>
      <c r="I7" s="9">
        <v>10.9</v>
      </c>
      <c r="J7" s="9">
        <f t="shared" si="2"/>
        <v>74774</v>
      </c>
    </row>
    <row r="8" spans="1:10" x14ac:dyDescent="0.25">
      <c r="A8" s="6">
        <v>4</v>
      </c>
      <c r="B8" s="6" t="s">
        <v>13</v>
      </c>
      <c r="C8" s="6">
        <v>6860</v>
      </c>
      <c r="D8" s="2" t="s">
        <v>9</v>
      </c>
      <c r="E8" s="7">
        <v>7.4</v>
      </c>
      <c r="F8" s="7">
        <f t="shared" si="0"/>
        <v>50764</v>
      </c>
      <c r="G8" s="8">
        <v>6.86</v>
      </c>
      <c r="H8" s="8">
        <f t="shared" si="1"/>
        <v>47059.600000000006</v>
      </c>
      <c r="I8" s="9">
        <v>7.8</v>
      </c>
      <c r="J8" s="9">
        <f t="shared" si="2"/>
        <v>53508</v>
      </c>
    </row>
    <row r="9" spans="1:10" x14ac:dyDescent="0.25">
      <c r="A9" s="6">
        <v>5</v>
      </c>
      <c r="B9" s="6" t="s">
        <v>14</v>
      </c>
      <c r="C9" s="6">
        <v>275</v>
      </c>
      <c r="D9" s="2" t="s">
        <v>15</v>
      </c>
      <c r="E9" s="7">
        <v>0.95</v>
      </c>
      <c r="F9" s="7">
        <f t="shared" si="0"/>
        <v>261.25</v>
      </c>
      <c r="G9" s="8">
        <v>2.5</v>
      </c>
      <c r="H9" s="8">
        <f t="shared" si="1"/>
        <v>687.5</v>
      </c>
      <c r="I9" s="9">
        <v>1.4</v>
      </c>
      <c r="J9" s="9">
        <f t="shared" si="2"/>
        <v>385</v>
      </c>
    </row>
    <row r="10" spans="1:10" x14ac:dyDescent="0.25">
      <c r="A10" s="6">
        <v>6</v>
      </c>
      <c r="B10" s="6" t="s">
        <v>16</v>
      </c>
      <c r="C10" s="6">
        <v>1</v>
      </c>
      <c r="D10" s="2" t="s">
        <v>17</v>
      </c>
      <c r="E10" s="7">
        <v>2200</v>
      </c>
      <c r="F10" s="7">
        <f t="shared" si="0"/>
        <v>2200</v>
      </c>
      <c r="G10" s="8">
        <v>1500</v>
      </c>
      <c r="H10" s="8">
        <f t="shared" si="1"/>
        <v>1500</v>
      </c>
      <c r="I10" s="9">
        <v>1821</v>
      </c>
      <c r="J10" s="9">
        <f t="shared" si="2"/>
        <v>1821</v>
      </c>
    </row>
    <row r="11" spans="1:10" x14ac:dyDescent="0.25">
      <c r="A11" s="6">
        <v>7</v>
      </c>
      <c r="B11" s="6" t="s">
        <v>18</v>
      </c>
      <c r="C11" s="6">
        <v>10</v>
      </c>
      <c r="D11" s="2" t="s">
        <v>17</v>
      </c>
      <c r="E11" s="7">
        <v>4</v>
      </c>
      <c r="F11" s="7">
        <f t="shared" si="0"/>
        <v>40</v>
      </c>
      <c r="G11" s="8">
        <v>75</v>
      </c>
      <c r="H11" s="8">
        <f t="shared" si="1"/>
        <v>750</v>
      </c>
      <c r="I11" s="9">
        <v>32</v>
      </c>
      <c r="J11" s="9">
        <f t="shared" si="2"/>
        <v>320</v>
      </c>
    </row>
    <row r="12" spans="1:10" x14ac:dyDescent="0.25">
      <c r="A12" s="6">
        <v>8</v>
      </c>
      <c r="B12" s="6" t="s">
        <v>19</v>
      </c>
      <c r="C12" s="6">
        <v>5</v>
      </c>
      <c r="D12" s="2" t="s">
        <v>17</v>
      </c>
      <c r="E12" s="7">
        <v>4</v>
      </c>
      <c r="F12" s="7">
        <f t="shared" si="0"/>
        <v>20</v>
      </c>
      <c r="G12" s="8">
        <v>75</v>
      </c>
      <c r="H12" s="8">
        <f t="shared" si="1"/>
        <v>375</v>
      </c>
      <c r="I12" s="9">
        <v>32</v>
      </c>
      <c r="J12" s="9">
        <f t="shared" si="2"/>
        <v>160</v>
      </c>
    </row>
    <row r="13" spans="1:10" x14ac:dyDescent="0.25">
      <c r="A13" s="6">
        <v>9</v>
      </c>
      <c r="B13" s="6" t="s">
        <v>20</v>
      </c>
      <c r="C13" s="6">
        <v>7</v>
      </c>
      <c r="D13" s="2" t="s">
        <v>17</v>
      </c>
      <c r="E13" s="7">
        <v>190</v>
      </c>
      <c r="F13" s="7">
        <f t="shared" si="0"/>
        <v>1330</v>
      </c>
      <c r="G13" s="8">
        <v>275</v>
      </c>
      <c r="H13" s="8">
        <f t="shared" si="1"/>
        <v>1925</v>
      </c>
      <c r="I13" s="9">
        <v>340</v>
      </c>
      <c r="J13" s="9">
        <f t="shared" si="2"/>
        <v>2380</v>
      </c>
    </row>
    <row r="14" spans="1:10" x14ac:dyDescent="0.25">
      <c r="A14" s="6">
        <v>10</v>
      </c>
      <c r="B14" s="6" t="s">
        <v>21</v>
      </c>
      <c r="C14" s="6">
        <v>15</v>
      </c>
      <c r="D14" s="2" t="s">
        <v>17</v>
      </c>
      <c r="E14" s="7">
        <v>190</v>
      </c>
      <c r="F14" s="7">
        <f t="shared" si="0"/>
        <v>2850</v>
      </c>
      <c r="G14" s="8">
        <v>275</v>
      </c>
      <c r="H14" s="8">
        <f t="shared" si="1"/>
        <v>4125</v>
      </c>
      <c r="I14" s="9">
        <v>235</v>
      </c>
      <c r="J14" s="9">
        <f t="shared" si="2"/>
        <v>3525</v>
      </c>
    </row>
    <row r="15" spans="1:10" x14ac:dyDescent="0.25">
      <c r="A15" s="6"/>
      <c r="B15" s="10" t="s">
        <v>22</v>
      </c>
      <c r="C15" s="6"/>
      <c r="D15" s="2"/>
      <c r="E15" s="11" t="s">
        <v>23</v>
      </c>
      <c r="F15" s="11">
        <f>SUM(F5:F14)</f>
        <v>146767.25</v>
      </c>
      <c r="G15" s="12" t="s">
        <v>23</v>
      </c>
      <c r="H15" s="12">
        <f>SUM(H5:H14)</f>
        <v>157305.1</v>
      </c>
      <c r="I15" s="13" t="s">
        <v>23</v>
      </c>
      <c r="J15" s="13">
        <f>SUM(J5:J14)</f>
        <v>159159</v>
      </c>
    </row>
    <row r="17" spans="2:2" x14ac:dyDescent="0.25">
      <c r="B17" s="14"/>
    </row>
    <row r="18" spans="2:2" x14ac:dyDescent="0.25">
      <c r="B18" s="15" t="s">
        <v>25</v>
      </c>
    </row>
  </sheetData>
  <mergeCells count="4">
    <mergeCell ref="A3:B3"/>
    <mergeCell ref="E3:F3"/>
    <mergeCell ref="G3:H3"/>
    <mergeCell ref="I3:J3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Orient Ave SR Cd 54-3.10.2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Molly Valentine</dc:creator>
  <cp:keywords/>
  <dc:description/>
  <cp:lastModifiedBy>Molly Valentine</cp:lastModifiedBy>
  <cp:revision/>
  <dcterms:created xsi:type="dcterms:W3CDTF">2019-09-03T13:17:20Z</dcterms:created>
  <dcterms:modified xsi:type="dcterms:W3CDTF">2021-06-29T17:14:37Z</dcterms:modified>
  <cp:category/>
  <cp:contentStatus/>
</cp:coreProperties>
</file>