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59BE0086-CEA3-4212-AE5A-A6E94625B8C5}" xr6:coauthVersionLast="46" xr6:coauthVersionMax="46" xr10:uidLastSave="{00000000-0000-0000-0000-000000000000}"/>
  <bookViews>
    <workbookView xWindow="5760" yWindow="1380" windowWidth="22755" windowHeight="12315" xr2:uid="{B2DB4D84-986F-4283-988A-3A4571711B9A}"/>
  </bookViews>
  <sheets>
    <sheet name="EM Tarpo Alley" sheetId="1" r:id="rId1"/>
  </sheets>
  <calcPr calcId="181029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5" i="1"/>
  <c r="F9" i="1"/>
  <c r="H9" i="1"/>
  <c r="J9" i="1"/>
  <c r="L9" i="1"/>
  <c r="F5" i="1"/>
  <c r="L8" i="1"/>
  <c r="L10" i="1" s="1"/>
  <c r="J8" i="1"/>
  <c r="H8" i="1"/>
  <c r="F8" i="1"/>
  <c r="F10" i="1" s="1"/>
  <c r="L7" i="1"/>
  <c r="J7" i="1"/>
  <c r="H7" i="1"/>
  <c r="F7" i="1"/>
  <c r="L6" i="1"/>
  <c r="J6" i="1"/>
  <c r="H6" i="1"/>
  <c r="F6" i="1"/>
  <c r="L5" i="1"/>
  <c r="J5" i="1"/>
  <c r="H5" i="1"/>
  <c r="J10" i="1" l="1"/>
  <c r="H10" i="1"/>
  <c r="N10" i="1"/>
</calcChain>
</file>

<file path=xl/sharedStrings.xml><?xml version="1.0" encoding="utf-8"?>
<sst xmlns="http://schemas.openxmlformats.org/spreadsheetml/2006/main" count="37" uniqueCount="25">
  <si>
    <t>Item</t>
  </si>
  <si>
    <t>Description</t>
  </si>
  <si>
    <t>Quant.</t>
  </si>
  <si>
    <t>Unit</t>
  </si>
  <si>
    <t>Unit Price</t>
  </si>
  <si>
    <t>Total Price</t>
  </si>
  <si>
    <t>LF</t>
  </si>
  <si>
    <t>TOTAL</t>
  </si>
  <si>
    <t>Total</t>
  </si>
  <si>
    <t>CD 46-7.7c Tarpon Alley Retaining Wall - EM</t>
  </si>
  <si>
    <t>Remove Fallen &amp; Leaning Existing Wall</t>
  </si>
  <si>
    <t>Lump Sum</t>
  </si>
  <si>
    <t>Creative Enterprises</t>
  </si>
  <si>
    <t>Satira Construction</t>
  </si>
  <si>
    <t>Urban Construction</t>
  </si>
  <si>
    <t>Plavchak Construction</t>
  </si>
  <si>
    <t>Allison Park Contractors</t>
  </si>
  <si>
    <t>Available Funding: $28,462</t>
  </si>
  <si>
    <t>CY</t>
  </si>
  <si>
    <t>2A Base Material</t>
  </si>
  <si>
    <t>Jumbo Concrete Block</t>
  </si>
  <si>
    <t>EA</t>
  </si>
  <si>
    <t>Strong Post Guide Rail</t>
  </si>
  <si>
    <t>Grass Restoration</t>
  </si>
  <si>
    <t>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</si>
</sst>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44" fontId="0" fillId="4" borderId="2" xfId="1" applyFont="1" applyFill="1" applyBorder="1"/>
    <xf numFmtId="44" fontId="0" fillId="5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44" fontId="2" fillId="3" borderId="2" xfId="1" applyFont="1" applyFill="1" applyBorder="1"/>
    <xf numFmtId="44" fontId="2" fillId="4" borderId="2" xfId="1" applyFont="1" applyFill="1" applyBorder="1"/>
    <xf numFmtId="44" fontId="2" fillId="5" borderId="2" xfId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6" borderId="2" xfId="0" applyFill="1" applyBorder="1"/>
    <xf numFmtId="44" fontId="0" fillId="6" borderId="2" xfId="1" applyFont="1" applyFill="1" applyBorder="1"/>
    <xf numFmtId="44" fontId="2" fillId="6" borderId="2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8058-80C3-4F92-B623-C3EBDE6A82F5}">
  <sheetPr>
    <pageSetUpPr fitToPage="1"/>
  </sheetPr>
  <dimension ref="A1:N12"/>
  <sheetViews>
    <sheetView tabSelected="1" workbookViewId="0">
      <selection activeCell="K10" sqref="K10"/>
    </sheetView>
  </sheetViews>
  <sheetFormatPr defaultRowHeight="15" x14ac:dyDescent="0.25"/>
  <cols>
    <col min="2" max="2" width="37.7109375" customWidth="1"/>
    <col min="4" max="4" width="9.85546875" customWidth="1"/>
    <col min="5" max="5" width="12.42578125" customWidth="1"/>
    <col min="6" max="6" width="16.42578125" customWidth="1"/>
    <col min="7" max="7" width="11.7109375" customWidth="1"/>
    <col min="8" max="8" width="12.7109375" customWidth="1"/>
    <col min="9" max="9" width="13.85546875" customWidth="1"/>
    <col min="10" max="10" width="14.7109375" customWidth="1"/>
    <col min="11" max="11" width="13.85546875" customWidth="1"/>
    <col min="12" max="12" width="14.7109375" customWidth="1"/>
    <col min="13" max="13" width="14.140625" customWidth="1"/>
    <col min="14" max="14" width="11.7109375" customWidth="1"/>
  </cols>
  <sheetData>
    <row r="1" spans="1:14" x14ac:dyDescent="0.25">
      <c r="B1" s="1" t="s">
        <v>9</v>
      </c>
    </row>
    <row r="2" spans="1:14" x14ac:dyDescent="0.25">
      <c r="B2" s="1"/>
    </row>
    <row r="3" spans="1:14" x14ac:dyDescent="0.25">
      <c r="A3" s="19"/>
      <c r="B3" s="19"/>
      <c r="C3" s="2"/>
      <c r="E3" s="20" t="s">
        <v>12</v>
      </c>
      <c r="F3" s="20"/>
      <c r="G3" s="21" t="s">
        <v>13</v>
      </c>
      <c r="H3" s="21"/>
      <c r="I3" s="22" t="s">
        <v>14</v>
      </c>
      <c r="J3" s="22"/>
      <c r="K3" s="23" t="s">
        <v>15</v>
      </c>
      <c r="L3" s="23"/>
      <c r="M3" s="24" t="s">
        <v>16</v>
      </c>
      <c r="N3" s="24"/>
    </row>
    <row r="4" spans="1:14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5" t="s">
        <v>4</v>
      </c>
      <c r="H4" s="5" t="s">
        <v>5</v>
      </c>
      <c r="I4" s="6" t="s">
        <v>4</v>
      </c>
      <c r="J4" s="6" t="s">
        <v>5</v>
      </c>
      <c r="K4" s="7" t="s">
        <v>4</v>
      </c>
      <c r="L4" s="7" t="s">
        <v>5</v>
      </c>
      <c r="M4" s="25" t="s">
        <v>4</v>
      </c>
      <c r="N4" s="25" t="s">
        <v>5</v>
      </c>
    </row>
    <row r="5" spans="1:14" x14ac:dyDescent="0.25">
      <c r="A5" s="8">
        <v>1</v>
      </c>
      <c r="B5" s="8" t="s">
        <v>10</v>
      </c>
      <c r="C5" s="8">
        <v>1</v>
      </c>
      <c r="D5" s="3" t="s">
        <v>11</v>
      </c>
      <c r="E5" s="9">
        <v>4000</v>
      </c>
      <c r="F5" s="9">
        <f>E5*C5</f>
        <v>4000</v>
      </c>
      <c r="G5" s="10">
        <v>3400</v>
      </c>
      <c r="H5" s="10">
        <f t="shared" ref="H5:H9" si="0">G5*C5</f>
        <v>3400</v>
      </c>
      <c r="I5" s="11">
        <v>1500</v>
      </c>
      <c r="J5" s="11">
        <f t="shared" ref="J5:J9" si="1">I5*C5</f>
        <v>1500</v>
      </c>
      <c r="K5" s="12">
        <v>18900</v>
      </c>
      <c r="L5" s="12">
        <f>K5*C5</f>
        <v>18900</v>
      </c>
      <c r="M5" s="26">
        <v>7320</v>
      </c>
      <c r="N5" s="26">
        <f>M5*C5</f>
        <v>7320</v>
      </c>
    </row>
    <row r="6" spans="1:14" x14ac:dyDescent="0.25">
      <c r="A6" s="8">
        <v>2</v>
      </c>
      <c r="B6" s="8" t="s">
        <v>19</v>
      </c>
      <c r="C6" s="8">
        <v>10</v>
      </c>
      <c r="D6" s="3" t="s">
        <v>18</v>
      </c>
      <c r="E6" s="9">
        <v>100</v>
      </c>
      <c r="F6" s="9">
        <f t="shared" ref="F6:F9" si="2">E6*C6</f>
        <v>1000</v>
      </c>
      <c r="G6" s="10">
        <v>250</v>
      </c>
      <c r="H6" s="10">
        <f t="shared" si="0"/>
        <v>2500</v>
      </c>
      <c r="I6" s="11">
        <v>60</v>
      </c>
      <c r="J6" s="11">
        <f t="shared" si="1"/>
        <v>600</v>
      </c>
      <c r="K6" s="12">
        <v>95</v>
      </c>
      <c r="L6" s="12">
        <f t="shared" ref="L6:L9" si="3">K6*C6</f>
        <v>950</v>
      </c>
      <c r="M6" s="26">
        <v>140</v>
      </c>
      <c r="N6" s="26">
        <f t="shared" ref="N6:N9" si="4">M6*C6</f>
        <v>1400</v>
      </c>
    </row>
    <row r="7" spans="1:14" x14ac:dyDescent="0.25">
      <c r="A7" s="8">
        <v>3</v>
      </c>
      <c r="B7" s="8" t="s">
        <v>20</v>
      </c>
      <c r="C7" s="8">
        <v>40</v>
      </c>
      <c r="D7" s="3" t="s">
        <v>21</v>
      </c>
      <c r="E7" s="9">
        <v>300</v>
      </c>
      <c r="F7" s="9">
        <f t="shared" si="2"/>
        <v>12000</v>
      </c>
      <c r="G7" s="10">
        <v>480</v>
      </c>
      <c r="H7" s="10">
        <f t="shared" si="0"/>
        <v>19200</v>
      </c>
      <c r="I7" s="11">
        <v>780</v>
      </c>
      <c r="J7" s="11">
        <f t="shared" si="1"/>
        <v>31200</v>
      </c>
      <c r="K7" s="12">
        <v>280</v>
      </c>
      <c r="L7" s="12">
        <f t="shared" si="3"/>
        <v>11200</v>
      </c>
      <c r="M7" s="26">
        <v>750</v>
      </c>
      <c r="N7" s="26">
        <f t="shared" si="4"/>
        <v>30000</v>
      </c>
    </row>
    <row r="8" spans="1:14" x14ac:dyDescent="0.25">
      <c r="A8" s="8">
        <v>4</v>
      </c>
      <c r="B8" s="8" t="s">
        <v>22</v>
      </c>
      <c r="C8" s="8">
        <v>108</v>
      </c>
      <c r="D8" s="3" t="s">
        <v>6</v>
      </c>
      <c r="E8" s="9">
        <v>50</v>
      </c>
      <c r="F8" s="9">
        <f t="shared" si="2"/>
        <v>5400</v>
      </c>
      <c r="G8" s="10">
        <v>80</v>
      </c>
      <c r="H8" s="10">
        <f t="shared" si="0"/>
        <v>8640</v>
      </c>
      <c r="I8" s="11">
        <v>108</v>
      </c>
      <c r="J8" s="11">
        <f t="shared" si="1"/>
        <v>11664</v>
      </c>
      <c r="K8" s="12">
        <v>95</v>
      </c>
      <c r="L8" s="12">
        <f t="shared" si="3"/>
        <v>10260</v>
      </c>
      <c r="M8" s="26">
        <v>35</v>
      </c>
      <c r="N8" s="26">
        <f t="shared" si="4"/>
        <v>3780</v>
      </c>
    </row>
    <row r="9" spans="1:14" x14ac:dyDescent="0.25">
      <c r="A9" s="8">
        <v>5</v>
      </c>
      <c r="B9" s="8" t="s">
        <v>23</v>
      </c>
      <c r="C9" s="8">
        <v>100</v>
      </c>
      <c r="D9" s="3" t="s">
        <v>24</v>
      </c>
      <c r="E9" s="9">
        <v>20</v>
      </c>
      <c r="F9" s="9">
        <f t="shared" si="2"/>
        <v>2000</v>
      </c>
      <c r="G9" s="10">
        <v>18</v>
      </c>
      <c r="H9" s="10">
        <f t="shared" si="0"/>
        <v>1800</v>
      </c>
      <c r="I9" s="11">
        <v>25</v>
      </c>
      <c r="J9" s="11">
        <f t="shared" si="1"/>
        <v>2500</v>
      </c>
      <c r="K9" s="12">
        <v>35</v>
      </c>
      <c r="L9" s="12">
        <f t="shared" si="3"/>
        <v>3500</v>
      </c>
      <c r="M9" s="26">
        <v>25</v>
      </c>
      <c r="N9" s="26">
        <f t="shared" si="4"/>
        <v>2500</v>
      </c>
    </row>
    <row r="10" spans="1:14" x14ac:dyDescent="0.25">
      <c r="A10" s="8"/>
      <c r="B10" s="13" t="s">
        <v>8</v>
      </c>
      <c r="C10" s="8"/>
      <c r="D10" s="3"/>
      <c r="E10" s="14" t="s">
        <v>7</v>
      </c>
      <c r="F10" s="14">
        <f>SUM(F5:F9)</f>
        <v>24400</v>
      </c>
      <c r="G10" s="15" t="s">
        <v>7</v>
      </c>
      <c r="H10" s="15">
        <f>SUM(H5:H9)</f>
        <v>35540</v>
      </c>
      <c r="I10" s="16" t="s">
        <v>7</v>
      </c>
      <c r="J10" s="16">
        <f>SUM(J5:J9)</f>
        <v>47464</v>
      </c>
      <c r="K10" s="17" t="s">
        <v>7</v>
      </c>
      <c r="L10" s="12">
        <f>SUM(L5:L9)</f>
        <v>44810</v>
      </c>
      <c r="M10" s="27" t="s">
        <v>7</v>
      </c>
      <c r="N10" s="26">
        <f>SUM(N5:N9)</f>
        <v>45000</v>
      </c>
    </row>
    <row r="12" spans="1:14" x14ac:dyDescent="0.25">
      <c r="B12" s="18" t="s">
        <v>17</v>
      </c>
    </row>
  </sheetData>
  <mergeCells count="6">
    <mergeCell ref="M3:N3"/>
    <mergeCell ref="A3:B3"/>
    <mergeCell ref="E3:F3"/>
    <mergeCell ref="G3:H3"/>
    <mergeCell ref="I3:J3"/>
    <mergeCell ref="K3:L3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 Tarpo Alley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2019-09-03T17:37:26Z</cp:lastPrinted>
  <dcterms:created xsi:type="dcterms:W3CDTF">2019-09-03T13:17:20Z</dcterms:created>
  <dcterms:modified xsi:type="dcterms:W3CDTF">2021-02-16T20:04:17Z</dcterms:modified>
</cp:coreProperties>
</file>