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CF42E4D7-5170-43B3-B166-46D14A4FFA98}" xr6:coauthVersionLast="46" xr6:coauthVersionMax="46" xr10:uidLastSave="{00000000-0000-0000-0000-000000000000}"/>
  <bookViews>
    <workbookView xWindow="375" yWindow="360" windowWidth="20400" windowHeight="10890" xr2:uid="{9334F3CC-578E-4B8D-93A3-7CF48468D4DF}"/>
  </bookViews>
  <sheets>
    <sheet name="Wilkins Demo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3" i="1"/>
  <c r="J4" i="1"/>
  <c r="J5" i="1"/>
  <c r="J6" i="1"/>
  <c r="H4" i="1"/>
  <c r="H5" i="1"/>
  <c r="H6" i="1"/>
  <c r="F4" i="1"/>
  <c r="F5" i="1"/>
  <c r="F6" i="1"/>
  <c r="L7" i="1" l="1"/>
  <c r="L9" i="1" s="1"/>
  <c r="J3" i="1"/>
  <c r="J7" i="1" s="1"/>
  <c r="J9" i="1" s="1"/>
  <c r="H3" i="1"/>
  <c r="H7" i="1" s="1"/>
  <c r="H9" i="1" s="1"/>
  <c r="F3" i="1"/>
  <c r="F7" i="1" s="1"/>
  <c r="F9" i="1" s="1"/>
</calcChain>
</file>

<file path=xl/sharedStrings.xml><?xml version="1.0" encoding="utf-8"?>
<sst xmlns="http://schemas.openxmlformats.org/spreadsheetml/2006/main" count="32" uniqueCount="20">
  <si>
    <t>Item</t>
  </si>
  <si>
    <t>Description</t>
  </si>
  <si>
    <t>Quant.</t>
  </si>
  <si>
    <t>Unit</t>
  </si>
  <si>
    <t>Unit Price</t>
  </si>
  <si>
    <t>Total Price</t>
  </si>
  <si>
    <t>Subtotals</t>
  </si>
  <si>
    <t>TOTAL</t>
  </si>
  <si>
    <t xml:space="preserve"> Total</t>
  </si>
  <si>
    <t>L/S</t>
  </si>
  <si>
    <t>CD 46-3.11.18 - SND -Wilkins Township</t>
  </si>
  <si>
    <t>Funding Available: $74,470</t>
  </si>
  <si>
    <t>Eveready Contracting</t>
  </si>
  <si>
    <t>BJC Enterprises</t>
  </si>
  <si>
    <t>Minniefield Demolition</t>
  </si>
  <si>
    <t>DJ Demolition</t>
  </si>
  <si>
    <t>111 Peter Street</t>
  </si>
  <si>
    <t>144 Dorothy Street</t>
  </si>
  <si>
    <t>429 Wilbur Avenue</t>
  </si>
  <si>
    <t>702 Montgomery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</si>
</sst>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0" fontId="2" fillId="0" borderId="0" xfId="0" applyFont="1" applyAlignment="1">
      <alignment horizontal="center"/>
    </xf>
    <xf numFmtId="0" fontId="0" fillId="3" borderId="2" xfId="0" applyFill="1" applyBorder="1"/>
    <xf numFmtId="44" fontId="0" fillId="3" borderId="2" xfId="1" applyFont="1" applyFill="1" applyBorder="1"/>
    <xf numFmtId="44" fontId="2" fillId="3" borderId="2" xfId="1" applyFont="1" applyFill="1" applyBorder="1"/>
    <xf numFmtId="44" fontId="2" fillId="3" borderId="0" xfId="0" applyNumberFormat="1" applyFont="1" applyFill="1"/>
    <xf numFmtId="0" fontId="0" fillId="4" borderId="2" xfId="0" applyFill="1" applyBorder="1"/>
    <xf numFmtId="44" fontId="0" fillId="4" borderId="2" xfId="1" applyFont="1" applyFill="1" applyBorder="1"/>
    <xf numFmtId="44" fontId="2" fillId="4" borderId="2" xfId="1" applyFont="1" applyFill="1" applyBorder="1"/>
    <xf numFmtId="44" fontId="2" fillId="4" borderId="0" xfId="0" applyNumberFormat="1" applyFont="1" applyFill="1"/>
    <xf numFmtId="0" fontId="0" fillId="6" borderId="2" xfId="0" applyFill="1" applyBorder="1"/>
    <xf numFmtId="44" fontId="0" fillId="6" borderId="2" xfId="1" applyFont="1" applyFill="1" applyBorder="1"/>
    <xf numFmtId="44" fontId="2" fillId="6" borderId="2" xfId="1" applyFont="1" applyFill="1" applyBorder="1"/>
    <xf numFmtId="0" fontId="2" fillId="5" borderId="0" xfId="0" applyFont="1" applyFill="1"/>
    <xf numFmtId="0" fontId="2" fillId="5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44" fontId="2" fillId="6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7F070-CEA2-4D2D-9F52-091EC3A4DE72}">
  <sheetPr>
    <pageSetUpPr fitToPage="1"/>
  </sheetPr>
  <dimension ref="A1:L12"/>
  <sheetViews>
    <sheetView tabSelected="1" workbookViewId="0">
      <selection activeCell="K11" sqref="K11"/>
    </sheetView>
  </sheetViews>
  <sheetFormatPr defaultRowHeight="15" x14ac:dyDescent="0.25"/>
  <cols>
    <col min="1" max="1" width="6.5703125" customWidth="1"/>
    <col min="2" max="2" width="27.85546875" customWidth="1"/>
    <col min="3" max="3" width="6.28515625" customWidth="1"/>
    <col min="4" max="4" width="5.42578125" customWidth="1"/>
    <col min="5" max="5" width="11.28515625" customWidth="1"/>
    <col min="6" max="6" width="12.7109375" customWidth="1"/>
    <col min="7" max="7" width="12.28515625" customWidth="1"/>
    <col min="8" max="8" width="11.28515625" customWidth="1"/>
    <col min="9" max="9" width="12.42578125" customWidth="1"/>
    <col min="10" max="10" width="12.5703125" customWidth="1"/>
    <col min="11" max="12" width="12.42578125" customWidth="1"/>
  </cols>
  <sheetData>
    <row r="1" spans="1:12" x14ac:dyDescent="0.25">
      <c r="A1" s="21" t="s">
        <v>10</v>
      </c>
      <c r="B1" s="21"/>
      <c r="C1" s="1"/>
      <c r="E1" s="22" t="s">
        <v>12</v>
      </c>
      <c r="F1" s="22"/>
      <c r="G1" s="23" t="s">
        <v>13</v>
      </c>
      <c r="H1" s="23"/>
      <c r="I1" s="24" t="s">
        <v>14</v>
      </c>
      <c r="J1" s="24"/>
      <c r="K1" s="25" t="s">
        <v>15</v>
      </c>
      <c r="L1" s="25"/>
    </row>
    <row r="2" spans="1:12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9" t="s">
        <v>4</v>
      </c>
      <c r="H2" s="9" t="s">
        <v>5</v>
      </c>
      <c r="I2" s="13" t="s">
        <v>4</v>
      </c>
      <c r="J2" s="13" t="s">
        <v>5</v>
      </c>
      <c r="K2" s="17" t="s">
        <v>4</v>
      </c>
      <c r="L2" s="17" t="s">
        <v>5</v>
      </c>
    </row>
    <row r="3" spans="1:12" x14ac:dyDescent="0.25">
      <c r="A3" s="4">
        <v>1</v>
      </c>
      <c r="B3" s="4" t="s">
        <v>16</v>
      </c>
      <c r="C3" s="4">
        <v>1</v>
      </c>
      <c r="D3" s="2" t="s">
        <v>9</v>
      </c>
      <c r="E3" s="5">
        <v>7000</v>
      </c>
      <c r="F3" s="5">
        <f t="shared" ref="F3:F6" si="0">E3*C3</f>
        <v>7000</v>
      </c>
      <c r="G3" s="10">
        <v>9959</v>
      </c>
      <c r="H3" s="10">
        <f t="shared" ref="H3:H6" si="1">G3*C3</f>
        <v>9959</v>
      </c>
      <c r="I3" s="14">
        <v>10500</v>
      </c>
      <c r="J3" s="14">
        <f>I3*C3</f>
        <v>10500</v>
      </c>
      <c r="K3" s="18">
        <v>8900</v>
      </c>
      <c r="L3" s="18">
        <f>K3*C3</f>
        <v>8900</v>
      </c>
    </row>
    <row r="4" spans="1:12" x14ac:dyDescent="0.25">
      <c r="A4" s="4">
        <v>2</v>
      </c>
      <c r="B4" s="4" t="s">
        <v>17</v>
      </c>
      <c r="C4" s="4">
        <v>1</v>
      </c>
      <c r="D4" s="2" t="s">
        <v>9</v>
      </c>
      <c r="E4" s="5">
        <v>13200</v>
      </c>
      <c r="F4" s="5">
        <f t="shared" si="0"/>
        <v>13200</v>
      </c>
      <c r="G4" s="10">
        <v>21525</v>
      </c>
      <c r="H4" s="10">
        <f t="shared" si="1"/>
        <v>21525</v>
      </c>
      <c r="I4" s="14">
        <v>16550</v>
      </c>
      <c r="J4" s="14">
        <f t="shared" ref="J4:J6" si="2">I4*C4</f>
        <v>16550</v>
      </c>
      <c r="K4" s="18">
        <v>21750</v>
      </c>
      <c r="L4" s="18">
        <f t="shared" ref="L4:L6" si="3">K4*C4</f>
        <v>21750</v>
      </c>
    </row>
    <row r="5" spans="1:12" x14ac:dyDescent="0.25">
      <c r="A5" s="4">
        <v>3</v>
      </c>
      <c r="B5" s="4" t="s">
        <v>18</v>
      </c>
      <c r="C5" s="4">
        <v>1</v>
      </c>
      <c r="D5" s="2" t="s">
        <v>9</v>
      </c>
      <c r="E5" s="5">
        <v>22000</v>
      </c>
      <c r="F5" s="5">
        <f t="shared" si="0"/>
        <v>22000</v>
      </c>
      <c r="G5" s="10">
        <v>14875</v>
      </c>
      <c r="H5" s="10">
        <f t="shared" si="1"/>
        <v>14875</v>
      </c>
      <c r="I5" s="14">
        <v>50000</v>
      </c>
      <c r="J5" s="14">
        <f t="shared" si="2"/>
        <v>50000</v>
      </c>
      <c r="K5" s="18">
        <v>64500</v>
      </c>
      <c r="L5" s="18">
        <f t="shared" si="3"/>
        <v>64500</v>
      </c>
    </row>
    <row r="6" spans="1:12" x14ac:dyDescent="0.25">
      <c r="A6" s="4">
        <v>4</v>
      </c>
      <c r="B6" s="4" t="s">
        <v>19</v>
      </c>
      <c r="C6" s="4">
        <v>1</v>
      </c>
      <c r="D6" s="2" t="s">
        <v>9</v>
      </c>
      <c r="E6" s="5">
        <v>6200</v>
      </c>
      <c r="F6" s="5">
        <f t="shared" si="0"/>
        <v>6200</v>
      </c>
      <c r="G6" s="10">
        <v>9750</v>
      </c>
      <c r="H6" s="10">
        <f t="shared" si="1"/>
        <v>9750</v>
      </c>
      <c r="I6" s="14">
        <v>8950</v>
      </c>
      <c r="J6" s="14">
        <f t="shared" si="2"/>
        <v>8950</v>
      </c>
      <c r="K6" s="18">
        <v>18000</v>
      </c>
      <c r="L6" s="18">
        <f t="shared" si="3"/>
        <v>18000</v>
      </c>
    </row>
    <row r="7" spans="1:12" x14ac:dyDescent="0.25">
      <c r="A7" s="4"/>
      <c r="B7" s="6" t="s">
        <v>6</v>
      </c>
      <c r="C7" s="4"/>
      <c r="D7" s="2"/>
      <c r="E7" s="7" t="s">
        <v>7</v>
      </c>
      <c r="F7" s="5">
        <f>SUM(F3:F6)</f>
        <v>48400</v>
      </c>
      <c r="G7" s="11" t="s">
        <v>7</v>
      </c>
      <c r="H7" s="11">
        <f>SUM(H3:H6)</f>
        <v>56109</v>
      </c>
      <c r="I7" s="15" t="s">
        <v>7</v>
      </c>
      <c r="J7" s="15">
        <f>SUM(J3:J6)</f>
        <v>86000</v>
      </c>
      <c r="K7" s="19" t="s">
        <v>7</v>
      </c>
      <c r="L7" s="19">
        <f>SUM(L3:L6)</f>
        <v>113150</v>
      </c>
    </row>
    <row r="9" spans="1:12" x14ac:dyDescent="0.25">
      <c r="B9" s="8" t="s">
        <v>8</v>
      </c>
      <c r="F9" s="7">
        <f>F7</f>
        <v>48400</v>
      </c>
      <c r="H9" s="12">
        <f>H7</f>
        <v>56109</v>
      </c>
      <c r="J9" s="16">
        <f>J7</f>
        <v>86000</v>
      </c>
      <c r="L9" s="26">
        <f>L7</f>
        <v>113150</v>
      </c>
    </row>
    <row r="12" spans="1:12" x14ac:dyDescent="0.25">
      <c r="B12" s="20" t="s">
        <v>11</v>
      </c>
    </row>
  </sheetData>
  <mergeCells count="5">
    <mergeCell ref="A1:B1"/>
    <mergeCell ref="E1:F1"/>
    <mergeCell ref="G1:H1"/>
    <mergeCell ref="I1:J1"/>
    <mergeCell ref="K1:L1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Wilkins Demo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2019-03-21T14:42:05Z</cp:lastPrinted>
  <dcterms:created xsi:type="dcterms:W3CDTF">2019-02-12T13:37:05Z</dcterms:created>
  <dcterms:modified xsi:type="dcterms:W3CDTF">2021-03-02T18:36:19Z</dcterms:modified>
</cp:coreProperties>
</file>